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5" windowWidth="7185" windowHeight="9735" activeTab="1"/>
  </bookViews>
  <sheets>
    <sheet name="EDUC-SALUD-CI" sheetId="1" r:id="rId1"/>
    <sheet name="EMPLEO-SEGURIDAD" sheetId="12" r:id="rId2"/>
    <sheet name="SERVICIOS-BIENES" sheetId="13" r:id="rId3"/>
    <sheet name="POBREZA" sheetId="14" r:id="rId4"/>
  </sheets>
  <definedNames>
    <definedName name="_xlnm.Print_Area" localSheetId="0">'EDUC-SALUD-CI'!$B$1:$U$42</definedName>
    <definedName name="_xlnm.Print_Area" localSheetId="1">'EMPLEO-SEGURIDAD'!$B$1:$U$41</definedName>
    <definedName name="_xlnm.Print_Area" localSheetId="3">POBREZA!$B$1:$U$15</definedName>
    <definedName name="_xlnm.Print_Area" localSheetId="2">'SERVICIOS-BIENES'!$B$1:$U$43</definedName>
  </definedNames>
  <calcPr calcId="145621"/>
</workbook>
</file>

<file path=xl/calcChain.xml><?xml version="1.0" encoding="utf-8"?>
<calcChain xmlns="http://schemas.openxmlformats.org/spreadsheetml/2006/main">
  <c r="T11" i="12" l="1"/>
  <c r="S11" i="12"/>
  <c r="R11" i="12"/>
  <c r="P11" i="12"/>
  <c r="O11" i="12"/>
  <c r="N11" i="12"/>
  <c r="M11" i="12"/>
  <c r="L11" i="12"/>
  <c r="K11" i="12"/>
  <c r="J11" i="12"/>
  <c r="I11" i="12"/>
  <c r="H11" i="12"/>
  <c r="G11" i="12"/>
  <c r="E11" i="12"/>
  <c r="D11" i="12"/>
  <c r="C11" i="12"/>
  <c r="S10" i="12"/>
  <c r="R10" i="12"/>
  <c r="Q10" i="12"/>
  <c r="L10" i="12"/>
  <c r="K10" i="12"/>
  <c r="G10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</calcChain>
</file>

<file path=xl/sharedStrings.xml><?xml version="1.0" encoding="utf-8"?>
<sst xmlns="http://schemas.openxmlformats.org/spreadsheetml/2006/main" count="205" uniqueCount="100">
  <si>
    <t>(*) Insuficiencia muestral, menor a 30 casos.</t>
  </si>
  <si>
    <t xml:space="preserve">Hogares con heladera </t>
  </si>
  <si>
    <t>1997/98</t>
  </si>
  <si>
    <t>2000/01</t>
  </si>
  <si>
    <t>(*)</t>
  </si>
  <si>
    <t>Población Total</t>
  </si>
  <si>
    <t>Población ocupada</t>
  </si>
  <si>
    <t>Desempleo abierto</t>
  </si>
  <si>
    <t>Aporta a un sistema de jubilación</t>
  </si>
  <si>
    <t>Hogares con acceso a electricidad</t>
  </si>
  <si>
    <t>5/</t>
  </si>
  <si>
    <t>3/</t>
  </si>
  <si>
    <r>
      <rPr>
        <vertAlign val="superscript"/>
        <sz val="9"/>
        <color indexed="8"/>
        <rFont val="Arial"/>
        <family val="2"/>
      </rPr>
      <t xml:space="preserve">2/ </t>
    </r>
    <r>
      <rPr>
        <sz val="9"/>
        <color indexed="8"/>
        <rFont val="Arial"/>
        <family val="2"/>
      </rPr>
      <t>Se incluye ESSAP+ Senasa o Junta de Saneamiento+ Red Comunitaria + Red o prestador privado +  pozo artesiano + 0,2* pozo con bomba + 0,2* pozo sin bomba + Agua de lluvia</t>
    </r>
  </si>
  <si>
    <r>
      <t>Población con cobertura de seguro médico</t>
    </r>
    <r>
      <rPr>
        <vertAlign val="superscript"/>
        <sz val="10"/>
        <color indexed="8"/>
        <rFont val="Arial"/>
        <family val="2"/>
      </rPr>
      <t>1/</t>
    </r>
  </si>
  <si>
    <r>
      <t>Acceso a salud</t>
    </r>
    <r>
      <rPr>
        <vertAlign val="superscript"/>
        <sz val="10"/>
        <color indexed="8"/>
        <rFont val="Arial"/>
        <family val="2"/>
      </rPr>
      <t>2/</t>
    </r>
  </si>
  <si>
    <r>
      <t>Población con acceso a saneamiento mejorado</t>
    </r>
    <r>
      <rPr>
        <vertAlign val="superscript"/>
        <sz val="10"/>
        <color indexed="8"/>
        <rFont val="Arial"/>
        <family val="2"/>
      </rPr>
      <t>1/</t>
    </r>
  </si>
  <si>
    <r>
      <t>Población con acceso a agua mejorada</t>
    </r>
    <r>
      <rPr>
        <vertAlign val="superscript"/>
        <sz val="10"/>
        <color indexed="8"/>
        <rFont val="Arial"/>
        <family val="2"/>
      </rPr>
      <t>2/</t>
    </r>
  </si>
  <si>
    <r>
      <t>Hogares con vivienda propia</t>
    </r>
    <r>
      <rPr>
        <vertAlign val="superscript"/>
        <sz val="10"/>
        <color indexed="8"/>
        <rFont val="Arial"/>
        <family val="2"/>
      </rPr>
      <t>1/</t>
    </r>
  </si>
  <si>
    <r>
      <t xml:space="preserve">Hogares con acceso a la comunicación telefónica </t>
    </r>
    <r>
      <rPr>
        <vertAlign val="superscript"/>
        <sz val="10"/>
        <color indexed="8"/>
        <rFont val="Arial"/>
        <family val="2"/>
      </rPr>
      <t>2/</t>
    </r>
  </si>
  <si>
    <r>
      <t xml:space="preserve">Hogares con transporte propio </t>
    </r>
    <r>
      <rPr>
        <vertAlign val="superscript"/>
        <sz val="10"/>
        <color indexed="8"/>
        <rFont val="Arial"/>
        <family val="2"/>
      </rPr>
      <t>3/</t>
    </r>
  </si>
  <si>
    <r>
      <t xml:space="preserve">Hogares con recepción televisiva </t>
    </r>
    <r>
      <rPr>
        <vertAlign val="superscript"/>
        <sz val="10"/>
        <color indexed="8"/>
        <rFont val="Arial"/>
        <family val="2"/>
      </rPr>
      <t>4/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</si>
  <si>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>1/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</si>
  <si>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>2/</t>
    </r>
  </si>
  <si>
    <t xml:space="preserve"> </t>
  </si>
  <si>
    <r>
      <t xml:space="preserve">Tenencia de cédula de identidad </t>
    </r>
    <r>
      <rPr>
        <vertAlign val="superscript"/>
        <sz val="10"/>
        <color indexed="8"/>
        <rFont val="Arial"/>
        <family val="2"/>
      </rPr>
      <t>1/</t>
    </r>
  </si>
  <si>
    <t>Población en edad de trabajar</t>
  </si>
  <si>
    <t>Población económicamente activa</t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</si>
  <si>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Incluye desagüe por red pública, pozo ciego con o sin cámara séptica</t>
    </r>
  </si>
  <si>
    <t xml:space="preserve">Población económicamente inactiva </t>
  </si>
  <si>
    <t>Fuente: DGEEC.  Encuesta Permanente de Hogares, periodo 1997/98-2017</t>
  </si>
  <si>
    <t>Fuente: DGEEC.  Encuesta Permanente de Hogares, periodo 2010-2017</t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</si>
  <si>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Incluye IPS y otro tipo de seguro</t>
    </r>
  </si>
  <si>
    <r>
      <rPr>
        <vertAlign val="superscript"/>
        <sz val="9"/>
        <color indexed="8"/>
        <rFont val="Arial"/>
        <family val="2"/>
      </rPr>
      <t>2/</t>
    </r>
    <r>
      <rPr>
        <sz val="9"/>
        <color indexed="8"/>
        <rFont val="Arial"/>
        <family val="2"/>
      </rPr>
      <t xml:space="preserve"> Incluye a la población enferma o accidentada que consultó</t>
    </r>
  </si>
  <si>
    <r>
      <rPr>
        <vertAlign val="superscript"/>
        <sz val="9"/>
        <color indexed="8"/>
        <rFont val="Arial"/>
        <family val="2"/>
      </rPr>
      <t>3/</t>
    </r>
    <r>
      <rPr>
        <sz val="9"/>
        <color indexed="8"/>
        <rFont val="Arial"/>
        <family val="2"/>
      </rPr>
      <t xml:space="preserve"> Datos no disponibles</t>
    </r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</si>
  <si>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La tenencia de Cédula de Identidad se investigó a partir del año 2010 en las encuestas a hogares</t>
    </r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</si>
  <si>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Incluye vivienda propia, pagando en cuotas y propiedad en condominio.</t>
    </r>
  </si>
  <si>
    <r>
      <rPr>
        <vertAlign val="superscript"/>
        <sz val="9"/>
        <color indexed="8"/>
        <rFont val="Arial"/>
        <family val="2"/>
      </rPr>
      <t>2/</t>
    </r>
    <r>
      <rPr>
        <sz val="9"/>
        <color indexed="8"/>
        <rFont val="Arial"/>
        <family val="2"/>
      </rPr>
      <t xml:space="preserve"> Incluye telefonía fija y/o móvil.</t>
    </r>
  </si>
  <si>
    <r>
      <rPr>
        <vertAlign val="superscript"/>
        <sz val="9"/>
        <color indexed="8"/>
        <rFont val="Arial"/>
        <family val="2"/>
      </rPr>
      <t>4/</t>
    </r>
    <r>
      <rPr>
        <sz val="9"/>
        <color indexed="8"/>
        <rFont val="Arial"/>
        <family val="2"/>
      </rPr>
      <t xml:space="preserve"> Incluye TV Cable y/o Antena parabólica.</t>
    </r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</si>
  <si>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Corresponde a la población con un ingreso inferior a la Línea Total (Canasta Básica de Alimentos y no Alimentos), por tanto, incluye a los pobres extremos y pobres no extremos</t>
    </r>
  </si>
  <si>
    <r>
      <rPr>
        <vertAlign val="superscript"/>
        <sz val="9"/>
        <color indexed="8"/>
        <rFont val="Arial"/>
        <family val="2"/>
      </rPr>
      <t>2/</t>
    </r>
    <r>
      <rPr>
        <sz val="9"/>
        <color indexed="8"/>
        <rFont val="Arial"/>
        <family val="2"/>
      </rPr>
      <t xml:space="preserve"> Corresponde a la población con un ingreso inferior a la Línea de Pobreza Extrema (Canasta Básica de Alimentos)</t>
    </r>
  </si>
  <si>
    <r>
      <rPr>
        <vertAlign val="superscript"/>
        <sz val="9"/>
        <color indexed="8"/>
        <rFont val="Arial"/>
        <family val="2"/>
      </rPr>
      <t xml:space="preserve">3/ </t>
    </r>
    <r>
      <rPr>
        <sz val="9"/>
        <color indexed="8"/>
        <rFont val="Arial"/>
        <family val="2"/>
      </rPr>
      <t>Incluye moto y/o automóvil.</t>
    </r>
  </si>
  <si>
    <r>
      <rPr>
        <vertAlign val="superscript"/>
        <sz val="9"/>
        <color indexed="8"/>
        <rFont val="Arial"/>
        <family val="2"/>
      </rPr>
      <t xml:space="preserve">5/ </t>
    </r>
    <r>
      <rPr>
        <sz val="9"/>
        <color indexed="8"/>
        <rFont val="Arial"/>
        <family val="2"/>
      </rPr>
      <t>Datos no disponibles</t>
    </r>
  </si>
  <si>
    <t>Cuadro 1</t>
  </si>
  <si>
    <t>Indicador</t>
  </si>
  <si>
    <t>Año</t>
  </si>
  <si>
    <t>En porcentaje</t>
  </si>
  <si>
    <t>En valor absoluto</t>
  </si>
  <si>
    <t>Cuadro 2</t>
  </si>
  <si>
    <t>Cuadro 3</t>
  </si>
  <si>
    <t>Educación</t>
  </si>
  <si>
    <t>Salud</t>
  </si>
  <si>
    <t>Cédula de identidad</t>
  </si>
  <si>
    <t>Empleo e ingresos</t>
  </si>
  <si>
    <t xml:space="preserve">Cuadro 4                                                                                                                                                                                                          </t>
  </si>
  <si>
    <t>Seguridad social</t>
  </si>
  <si>
    <t>Cuadro 5</t>
  </si>
  <si>
    <t>Cuadro 6</t>
  </si>
  <si>
    <t>Servicios básicos</t>
  </si>
  <si>
    <t>Bienes</t>
  </si>
  <si>
    <t xml:space="preserve">Cuadro 7       </t>
  </si>
  <si>
    <t>Pobreza</t>
  </si>
  <si>
    <t>Cuadro 8</t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</si>
  <si>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Corresponde al ingreso habitual mensual de los ocupados de la ocupación principal a precios constantes de 2017</t>
    </r>
  </si>
  <si>
    <r>
      <t>Población Subocupada por insuficiencia de tiempo de trabajo</t>
    </r>
    <r>
      <rPr>
        <sz val="10"/>
        <color theme="1"/>
        <rFont val="Arial"/>
        <family val="2"/>
      </rPr>
      <t xml:space="preserve"> (Subempleo Visible)</t>
    </r>
  </si>
  <si>
    <r>
      <t>Promedio de Ingreso laboral (en miles de guaraníes) de la ocupación principal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</si>
  <si>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r>
      <rPr>
        <vertAlign val="superscript"/>
        <sz val="9"/>
        <rFont val="Arial"/>
        <family val="2"/>
      </rPr>
      <t>1/</t>
    </r>
    <r>
      <rPr>
        <sz val="9"/>
        <rFont val="Arial"/>
        <family val="2"/>
      </rPr>
      <t xml:space="preserve"> No incluye a los empleados domésticos sin retiro</t>
    </r>
  </si>
  <si>
    <t>Promedio de años de estudio de la población de 10 y más años de edad</t>
  </si>
  <si>
    <t>Principales indicadores de educación de la población por año en porcentaje y valor absoluto.</t>
  </si>
  <si>
    <t>Principales indicadores de salud de la población por año en porcentaje y valor absoluto.</t>
  </si>
  <si>
    <t>Población con tenencia de cédula de identidad por año en porcentaje y valor absoluto.</t>
  </si>
  <si>
    <t>Principales indicadores de empleo e ingresos de la población por año en porcentaje y valor absoluto.</t>
  </si>
  <si>
    <r>
      <t>Población ocupada asalariada</t>
    </r>
    <r>
      <rPr>
        <b/>
        <vertAlign val="superscript"/>
        <sz val="10"/>
        <color theme="1"/>
        <rFont val="Arial"/>
        <family val="2"/>
      </rPr>
      <t>1/</t>
    </r>
    <r>
      <rPr>
        <b/>
        <sz val="10"/>
        <color theme="1"/>
        <rFont val="Arial"/>
        <family val="2"/>
      </rPr>
      <t xml:space="preserve"> que aporta a un sistema de jubilación por año en porcentaje y valor absoluto.</t>
    </r>
  </si>
  <si>
    <t>Principales indicadores de acceso a servicios básicos de la población y del hogar por año en porcentaje y valor absoluto.</t>
  </si>
  <si>
    <t>Principales indicadores de tenencia de vivienda y de bienes duraderos de los hogares por año en porcentaje y valor absoluto.</t>
  </si>
  <si>
    <t>Principales indicadores de pobreza de la población por año en porcentaje y valor absoluto.</t>
  </si>
  <si>
    <t xml:space="preserve">Asistencia población de 6-14 años </t>
  </si>
  <si>
    <t>Asistencia población de 6 -14 años de edad</t>
  </si>
  <si>
    <r>
      <t>Acceso a salud</t>
    </r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</t>
    </r>
  </si>
  <si>
    <r>
      <t xml:space="preserve">Tenencia de cédula de identidad </t>
    </r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</t>
    </r>
  </si>
  <si>
    <t>Tasa de Actividad</t>
  </si>
  <si>
    <t>Tasa de Ocupación</t>
  </si>
  <si>
    <t>Tasa de Desempleo Abierto</t>
  </si>
  <si>
    <r>
      <t>Tasa de Subocupación por insuficiencia de tiempo de trabajo</t>
    </r>
    <r>
      <rPr>
        <sz val="10"/>
        <color theme="1"/>
        <rFont val="Arial"/>
        <family val="2"/>
      </rPr>
      <t xml:space="preserve"> (Subempleo Visible)</t>
    </r>
  </si>
  <si>
    <t>Población 10-14 años de edad que trabaja</t>
  </si>
  <si>
    <r>
      <t>Ingreso promedio laboral (en miles de guaraníes) de la población del Q1</t>
    </r>
    <r>
      <rPr>
        <vertAlign val="superscript"/>
        <sz val="10"/>
        <color theme="1"/>
        <rFont val="Arial"/>
        <family val="2"/>
      </rPr>
      <t xml:space="preserve">1/ </t>
    </r>
    <r>
      <rPr>
        <sz val="10"/>
        <color theme="1"/>
        <rFont val="Arial"/>
        <family val="2"/>
      </rPr>
      <t>y Q2</t>
    </r>
    <r>
      <rPr>
        <vertAlign val="superscript"/>
        <sz val="10"/>
        <color theme="1"/>
        <rFont val="Arial"/>
        <family val="2"/>
      </rPr>
      <t>1,</t>
    </r>
    <r>
      <rPr>
        <vertAlign val="superscript"/>
        <sz val="10"/>
        <color indexed="8"/>
        <rFont val="Arial"/>
        <family val="2"/>
      </rPr>
      <t>/</t>
    </r>
  </si>
  <si>
    <r>
      <t>Ingreso promedio  laboral (en miles de guaraníes) de la población del Q1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</si>
  <si>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r>
      <t>Ingreso promedio laboral (en miles de guaraníes) de la población del Q2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</si>
  <si>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t xml:space="preserve">En valor absoluto </t>
  </si>
  <si>
    <t>Población ocupada de 10-14 años de edad</t>
  </si>
  <si>
    <t xml:space="preserve">Aporta a un sistema de jubilación </t>
  </si>
  <si>
    <r>
      <t>Población con acceso a saneamiento mejorado</t>
    </r>
    <r>
      <rPr>
        <vertAlign val="superscript"/>
        <sz val="10"/>
        <color indexed="8"/>
        <rFont val="Arial"/>
        <family val="2"/>
      </rPr>
      <t xml:space="preserve">1/ </t>
    </r>
  </si>
  <si>
    <r>
      <t>Población con acceso a agua mejorada</t>
    </r>
    <r>
      <rPr>
        <vertAlign val="superscript"/>
        <sz val="10"/>
        <color indexed="8"/>
        <rFont val="Arial"/>
        <family val="2"/>
      </rPr>
      <t xml:space="preserve">2/ </t>
    </r>
  </si>
  <si>
    <t xml:space="preserve">Hogares con acceso a electricidad </t>
  </si>
  <si>
    <r>
      <t>Hogares con vivienda propia</t>
    </r>
    <r>
      <rPr>
        <vertAlign val="superscript"/>
        <sz val="10"/>
        <color indexed="8"/>
        <rFont val="Arial"/>
        <family val="2"/>
      </rPr>
      <t xml:space="preserve">1/ </t>
    </r>
  </si>
  <si>
    <r>
      <t>Hogares con acceso a la comunicación telefónica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indexed="8"/>
        <rFont val="Arial"/>
        <family val="2"/>
      </rPr>
      <t xml:space="preserve">/ </t>
    </r>
  </si>
  <si>
    <r>
      <t>Hogares con transporte propio</t>
    </r>
    <r>
      <rPr>
        <vertAlign val="superscript"/>
        <sz val="10"/>
        <color indexed="8"/>
        <rFont val="Arial"/>
        <family val="2"/>
      </rPr>
      <t xml:space="preserve">3/ </t>
    </r>
  </si>
  <si>
    <r>
      <t>Hogares con recepción televisiva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0"/>
        <color indexed="8"/>
        <rFont val="Arial"/>
        <family val="2"/>
      </rPr>
      <t xml:space="preserve">/ 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</si>
  <si>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 xml:space="preserve">1/ 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</si>
  <si>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 xml:space="preserve">2/  </t>
    </r>
  </si>
  <si>
    <t>San Pedro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</si>
</sst>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-* #,##0\ _€_-;\-* #,##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theme="0"/>
      <name val="Arial"/>
      <family val="2"/>
    </font>
    <font>
      <b/>
      <sz val="30"/>
      <color theme="1"/>
      <name val="TodaySHOP-Bold"/>
      <family val="3"/>
    </font>
    <font>
      <b/>
      <sz val="20"/>
      <color theme="0"/>
      <name val="Calibri"/>
      <family val="2"/>
      <scheme val="minor"/>
    </font>
    <font>
      <sz val="9"/>
      <name val="Arial"/>
      <family val="2"/>
    </font>
    <font>
      <vertAlign val="superscript"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0" fontId="4" fillId="0" borderId="0" xfId="0" applyFont="1"/>
    <xf numFmtId="0" fontId="4" fillId="3" borderId="0" xfId="0" applyFont="1" applyFill="1"/>
    <xf numFmtId="166" fontId="4" fillId="3" borderId="0" xfId="1" applyNumberFormat="1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/>
    <xf numFmtId="0" fontId="4" fillId="3" borderId="0" xfId="0" applyFont="1" applyFill="1" applyAlignment="1">
      <alignment horizontal="right"/>
    </xf>
    <xf numFmtId="0" fontId="6" fillId="3" borderId="0" xfId="0" applyFont="1" applyFill="1" applyBorder="1" applyAlignment="1">
      <alignment wrapText="1"/>
    </xf>
    <xf numFmtId="0" fontId="8" fillId="3" borderId="0" xfId="0" applyFont="1" applyFill="1" applyAlignment="1"/>
    <xf numFmtId="0" fontId="11" fillId="3" borderId="0" xfId="0" applyFont="1" applyFill="1"/>
    <xf numFmtId="0" fontId="12" fillId="2" borderId="0" xfId="0" applyFont="1" applyFill="1"/>
    <xf numFmtId="164" fontId="4" fillId="3" borderId="0" xfId="1" applyFont="1" applyFill="1" applyBorder="1" applyAlignment="1">
      <alignment horizontal="right" wrapText="1"/>
    </xf>
    <xf numFmtId="3" fontId="4" fillId="3" borderId="0" xfId="1" applyNumberFormat="1" applyFont="1" applyFill="1" applyBorder="1" applyAlignment="1">
      <alignment horizontal="right"/>
    </xf>
    <xf numFmtId="166" fontId="8" fillId="6" borderId="0" xfId="1" applyNumberFormat="1" applyFont="1" applyFill="1" applyBorder="1" applyAlignment="1">
      <alignment wrapText="1"/>
    </xf>
    <xf numFmtId="166" fontId="8" fillId="6" borderId="0" xfId="1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left"/>
    </xf>
    <xf numFmtId="164" fontId="8" fillId="3" borderId="0" xfId="1" applyFont="1" applyFill="1" applyBorder="1" applyAlignment="1">
      <alignment horizontal="center"/>
    </xf>
    <xf numFmtId="164" fontId="8" fillId="3" borderId="0" xfId="1" applyFont="1" applyFill="1" applyBorder="1" applyAlignment="1">
      <alignment horizontal="right"/>
    </xf>
    <xf numFmtId="164" fontId="4" fillId="3" borderId="0" xfId="1" applyFont="1" applyFill="1" applyBorder="1" applyAlignment="1">
      <alignment horizontal="right"/>
    </xf>
    <xf numFmtId="164" fontId="4" fillId="3" borderId="0" xfId="1" applyFont="1" applyFill="1" applyBorder="1" applyAlignment="1">
      <alignment wrapText="1"/>
    </xf>
    <xf numFmtId="0" fontId="6" fillId="3" borderId="0" xfId="0" applyFont="1" applyFill="1" applyBorder="1" applyAlignment="1">
      <alignment vertical="center" wrapText="1"/>
    </xf>
    <xf numFmtId="3" fontId="4" fillId="3" borderId="0" xfId="1" applyNumberFormat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right"/>
    </xf>
    <xf numFmtId="0" fontId="8" fillId="6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left" wrapText="1"/>
    </xf>
    <xf numFmtId="1" fontId="7" fillId="3" borderId="0" xfId="0" applyNumberFormat="1" applyFont="1" applyFill="1" applyBorder="1" applyAlignment="1">
      <alignment horizontal="center" wrapText="1"/>
    </xf>
    <xf numFmtId="1" fontId="7" fillId="3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left"/>
    </xf>
    <xf numFmtId="3" fontId="4" fillId="3" borderId="0" xfId="1" applyNumberFormat="1" applyFont="1" applyFill="1" applyBorder="1" applyAlignment="1">
      <alignment horizontal="right" wrapText="1"/>
    </xf>
    <xf numFmtId="0" fontId="4" fillId="0" borderId="0" xfId="0" applyFont="1" applyBorder="1"/>
    <xf numFmtId="0" fontId="10" fillId="0" borderId="0" xfId="0" applyFont="1" applyFill="1" applyAlignment="1"/>
    <xf numFmtId="164" fontId="4" fillId="3" borderId="0" xfId="1" applyFont="1" applyFill="1" applyBorder="1" applyAlignment="1"/>
    <xf numFmtId="0" fontId="8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0" fontId="13" fillId="0" borderId="0" xfId="0" applyFont="1" applyFill="1" applyAlignment="1"/>
    <xf numFmtId="0" fontId="16" fillId="6" borderId="0" xfId="0" applyFont="1" applyFill="1" applyBorder="1" applyAlignment="1">
      <alignment horizontal="left" wrapText="1"/>
    </xf>
    <xf numFmtId="0" fontId="18" fillId="5" borderId="0" xfId="0" applyFont="1" applyFill="1" applyBorder="1" applyAlignment="1">
      <alignment horizontal="left" vertical="center" wrapText="1"/>
    </xf>
    <xf numFmtId="164" fontId="19" fillId="3" borderId="0" xfId="1" applyFont="1" applyFill="1" applyBorder="1" applyAlignment="1">
      <alignment horizontal="right" vertical="center" wrapText="1"/>
    </xf>
    <xf numFmtId="0" fontId="18" fillId="5" borderId="0" xfId="0" applyFont="1" applyFill="1" applyBorder="1" applyAlignment="1">
      <alignment horizontal="right" vertical="center" wrapText="1"/>
    </xf>
    <xf numFmtId="164" fontId="19" fillId="3" borderId="4" xfId="1" applyFont="1" applyFill="1" applyBorder="1" applyAlignment="1">
      <alignment horizontal="right" vertical="center" wrapText="1"/>
    </xf>
    <xf numFmtId="164" fontId="14" fillId="3" borderId="0" xfId="1" applyFont="1" applyFill="1" applyBorder="1" applyAlignment="1">
      <alignment horizontal="right" vertical="center" wrapText="1"/>
    </xf>
    <xf numFmtId="166" fontId="20" fillId="5" borderId="0" xfId="1" applyNumberFormat="1" applyFont="1" applyFill="1" applyBorder="1" applyAlignment="1">
      <alignment horizontal="right" vertical="center" wrapText="1"/>
    </xf>
    <xf numFmtId="166" fontId="18" fillId="5" borderId="0" xfId="1" applyNumberFormat="1" applyFont="1" applyFill="1" applyBorder="1" applyAlignment="1">
      <alignment horizontal="right" vertical="center" wrapText="1"/>
    </xf>
    <xf numFmtId="166" fontId="14" fillId="3" borderId="0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4" fillId="3" borderId="4" xfId="1" applyNumberFormat="1" applyFont="1" applyFill="1" applyBorder="1" applyAlignment="1">
      <alignment horizontal="right" vertical="center" wrapText="1"/>
    </xf>
    <xf numFmtId="166" fontId="2" fillId="3" borderId="4" xfId="1" applyNumberFormat="1" applyFont="1" applyFill="1" applyBorder="1" applyAlignment="1">
      <alignment horizontal="right" vertical="center" wrapText="1"/>
    </xf>
    <xf numFmtId="2" fontId="19" fillId="3" borderId="0" xfId="1" applyNumberFormat="1" applyFont="1" applyFill="1" applyBorder="1" applyAlignment="1">
      <alignment horizontal="right" vertical="center" wrapText="1"/>
    </xf>
    <xf numFmtId="2" fontId="14" fillId="3" borderId="0" xfId="1" applyNumberFormat="1" applyFont="1" applyFill="1" applyBorder="1" applyAlignment="1">
      <alignment horizontal="right" vertical="center" wrapText="1"/>
    </xf>
    <xf numFmtId="2" fontId="2" fillId="3" borderId="0" xfId="1" applyNumberFormat="1" applyFont="1" applyFill="1" applyBorder="1" applyAlignment="1">
      <alignment horizontal="right" vertical="center" wrapText="1"/>
    </xf>
    <xf numFmtId="165" fontId="20" fillId="5" borderId="0" xfId="1" applyNumberFormat="1" applyFont="1" applyFill="1" applyBorder="1" applyAlignment="1">
      <alignment horizontal="right" vertical="center" wrapText="1"/>
    </xf>
    <xf numFmtId="2" fontId="19" fillId="0" borderId="0" xfId="1" applyNumberFormat="1" applyFont="1" applyFill="1" applyBorder="1" applyAlignment="1">
      <alignment horizontal="right" vertical="center" wrapText="1"/>
    </xf>
    <xf numFmtId="166" fontId="14" fillId="5" borderId="0" xfId="1" applyNumberFormat="1" applyFont="1" applyFill="1" applyBorder="1" applyAlignment="1">
      <alignment horizontal="right" vertical="center" wrapText="1"/>
    </xf>
    <xf numFmtId="166" fontId="19" fillId="3" borderId="4" xfId="1" applyNumberFormat="1" applyFont="1" applyFill="1" applyBorder="1" applyAlignment="1">
      <alignment horizontal="right" vertical="center" wrapText="1"/>
    </xf>
    <xf numFmtId="166" fontId="19" fillId="0" borderId="4" xfId="1" applyNumberFormat="1" applyFont="1" applyFill="1" applyBorder="1" applyAlignment="1">
      <alignment horizontal="right" vertical="center" wrapText="1"/>
    </xf>
    <xf numFmtId="166" fontId="18" fillId="5" borderId="0" xfId="1" applyNumberFormat="1" applyFont="1" applyFill="1" applyBorder="1" applyAlignment="1">
      <alignment horizontal="right" vertical="center"/>
    </xf>
    <xf numFmtId="166" fontId="14" fillId="5" borderId="0" xfId="1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 wrapText="1"/>
    </xf>
    <xf numFmtId="0" fontId="19" fillId="3" borderId="4" xfId="0" applyFont="1" applyFill="1" applyBorder="1" applyAlignment="1">
      <alignment horizontal="right" vertical="center" wrapText="1"/>
    </xf>
    <xf numFmtId="3" fontId="18" fillId="5" borderId="0" xfId="0" applyNumberFormat="1" applyFont="1" applyFill="1" applyBorder="1" applyAlignment="1">
      <alignment horizontal="right" vertical="center" wrapText="1"/>
    </xf>
    <xf numFmtId="3" fontId="19" fillId="3" borderId="0" xfId="1" applyNumberFormat="1" applyFont="1" applyFill="1" applyBorder="1" applyAlignment="1">
      <alignment horizontal="right" vertical="center" wrapText="1"/>
    </xf>
    <xf numFmtId="3" fontId="19" fillId="3" borderId="4" xfId="1" applyNumberFormat="1" applyFont="1" applyFill="1" applyBorder="1" applyAlignment="1">
      <alignment horizontal="right" vertical="center" wrapText="1"/>
    </xf>
    <xf numFmtId="164" fontId="19" fillId="5" borderId="0" xfId="1" applyFont="1" applyFill="1" applyBorder="1" applyAlignment="1">
      <alignment horizontal="right" vertical="center" wrapText="1"/>
    </xf>
    <xf numFmtId="164" fontId="20" fillId="5" borderId="0" xfId="1" applyFont="1" applyFill="1" applyBorder="1" applyAlignment="1">
      <alignment horizontal="right" vertical="center" wrapText="1"/>
    </xf>
    <xf numFmtId="164" fontId="18" fillId="5" borderId="0" xfId="1" applyFont="1" applyFill="1" applyBorder="1" applyAlignment="1">
      <alignment horizontal="right" vertical="center" wrapText="1"/>
    </xf>
    <xf numFmtId="166" fontId="19" fillId="3" borderId="0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/>
    </xf>
    <xf numFmtId="164" fontId="2" fillId="0" borderId="4" xfId="1" applyFont="1" applyFill="1" applyBorder="1" applyAlignment="1">
      <alignment horizontal="right" vertical="center"/>
    </xf>
    <xf numFmtId="0" fontId="23" fillId="3" borderId="0" xfId="0" applyFont="1" applyFill="1"/>
    <xf numFmtId="0" fontId="16" fillId="3" borderId="0" xfId="0" applyFont="1" applyFill="1" applyBorder="1" applyAlignment="1">
      <alignment horizontal="left" wrapText="1"/>
    </xf>
    <xf numFmtId="0" fontId="23" fillId="3" borderId="0" xfId="0" applyFont="1" applyFill="1" applyBorder="1" applyAlignment="1">
      <alignment wrapText="1"/>
    </xf>
    <xf numFmtId="164" fontId="16" fillId="3" borderId="0" xfId="1" applyNumberFormat="1" applyFont="1" applyFill="1" applyBorder="1" applyAlignment="1">
      <alignment horizontal="right"/>
    </xf>
    <xf numFmtId="2" fontId="23" fillId="3" borderId="0" xfId="1" applyNumberFormat="1" applyFont="1" applyFill="1" applyBorder="1" applyAlignment="1">
      <alignment horizontal="right"/>
    </xf>
    <xf numFmtId="164" fontId="23" fillId="3" borderId="0" xfId="1" applyFont="1" applyFill="1" applyBorder="1" applyAlignment="1">
      <alignment horizontal="right" wrapText="1"/>
    </xf>
    <xf numFmtId="0" fontId="23" fillId="3" borderId="0" xfId="0" applyFont="1" applyFill="1" applyAlignment="1">
      <alignment horizontal="right"/>
    </xf>
    <xf numFmtId="0" fontId="23" fillId="0" borderId="0" xfId="0" applyFont="1"/>
    <xf numFmtId="166" fontId="2" fillId="0" borderId="0" xfId="1" applyNumberFormat="1" applyFont="1" applyFill="1" applyBorder="1" applyAlignment="1">
      <alignment horizontal="right" vertical="center" wrapText="1"/>
    </xf>
    <xf numFmtId="0" fontId="14" fillId="3" borderId="0" xfId="0" applyFont="1" applyFill="1"/>
    <xf numFmtId="0" fontId="18" fillId="3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8" fillId="3" borderId="0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9" fillId="6" borderId="0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right" vertical="center"/>
    </xf>
    <xf numFmtId="2" fontId="19" fillId="5" borderId="0" xfId="1" applyNumberFormat="1" applyFont="1" applyFill="1" applyBorder="1" applyAlignment="1">
      <alignment horizontal="right" vertical="center" wrapText="1"/>
    </xf>
    <xf numFmtId="2" fontId="14" fillId="5" borderId="0" xfId="0" applyNumberFormat="1" applyFont="1" applyFill="1" applyBorder="1" applyAlignment="1">
      <alignment horizontal="right" vertical="center" wrapText="1"/>
    </xf>
    <xf numFmtId="2" fontId="14" fillId="5" borderId="0" xfId="1" applyNumberFormat="1" applyFont="1" applyFill="1" applyBorder="1" applyAlignment="1">
      <alignment horizontal="right" vertical="center" wrapText="1"/>
    </xf>
    <xf numFmtId="0" fontId="14" fillId="5" borderId="0" xfId="0" applyFont="1" applyFill="1" applyBorder="1" applyAlignment="1">
      <alignment horizontal="right" vertical="center" wrapText="1"/>
    </xf>
    <xf numFmtId="0" fontId="19" fillId="6" borderId="4" xfId="0" applyFont="1" applyFill="1" applyBorder="1" applyAlignment="1">
      <alignment vertical="center" wrapText="1"/>
    </xf>
    <xf numFmtId="1" fontId="18" fillId="4" borderId="4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 wrapText="1"/>
    </xf>
    <xf numFmtId="166" fontId="19" fillId="6" borderId="0" xfId="1" applyNumberFormat="1" applyFont="1" applyFill="1" applyBorder="1" applyAlignment="1">
      <alignment vertical="center" wrapText="1"/>
    </xf>
    <xf numFmtId="166" fontId="19" fillId="6" borderId="4" xfId="1" applyNumberFormat="1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right" vertical="center"/>
    </xf>
    <xf numFmtId="0" fontId="18" fillId="4" borderId="3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0" fillId="4" borderId="4" xfId="0" applyFont="1" applyFill="1" applyBorder="1" applyAlignment="1">
      <alignment horizontal="right" vertical="center" wrapText="1"/>
    </xf>
    <xf numFmtId="1" fontId="20" fillId="4" borderId="4" xfId="0" applyNumberFormat="1" applyFont="1" applyFill="1" applyBorder="1" applyAlignment="1">
      <alignment horizontal="right" vertical="center" wrapText="1"/>
    </xf>
    <xf numFmtId="0" fontId="18" fillId="5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right"/>
    </xf>
    <xf numFmtId="0" fontId="22" fillId="3" borderId="0" xfId="0" applyFont="1" applyFill="1" applyBorder="1" applyAlignment="1">
      <alignment horizontal="left" wrapText="1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wrapText="1"/>
    </xf>
    <xf numFmtId="0" fontId="23" fillId="3" borderId="0" xfId="0" applyFont="1" applyFill="1" applyBorder="1" applyAlignment="1">
      <alignment horizontal="left" wrapText="1"/>
    </xf>
    <xf numFmtId="0" fontId="18" fillId="3" borderId="4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left" wrapText="1"/>
    </xf>
    <xf numFmtId="0" fontId="20" fillId="6" borderId="4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/>
    </xf>
  </cellXfs>
  <cellStyles count="18">
    <cellStyle name="Millares" xfId="1" builtinId="3"/>
    <cellStyle name="Millares 12" xfId="16"/>
    <cellStyle name="Millares 2" xfId="2"/>
    <cellStyle name="Millares 2 2" xfId="3"/>
    <cellStyle name="Millares 3" xfId="4"/>
    <cellStyle name="Millares 4" xfId="5"/>
    <cellStyle name="Millares 4 2" xfId="14"/>
    <cellStyle name="Millares 4 3" xfId="12"/>
    <cellStyle name="Millares 5" xfId="13"/>
    <cellStyle name="Millares 6" xfId="11"/>
    <cellStyle name="Millares 7" xfId="15"/>
    <cellStyle name="Normal" xfId="0" builtinId="0"/>
    <cellStyle name="Normal 2" xfId="6"/>
    <cellStyle name="Normal 2 2" xfId="7"/>
    <cellStyle name="Normal 2 2 2" xfId="17"/>
    <cellStyle name="Normal 2 3" xfId="8"/>
    <cellStyle name="Normal 3" xfId="9"/>
    <cellStyle name="Normal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43"/>
  <sheetViews>
    <sheetView showGridLines="0" zoomScale="60" zoomScaleNormal="60" workbookViewId="0">
      <selection activeCell="G22" sqref="G22"/>
    </sheetView>
  </sheetViews>
  <sheetFormatPr baseColWidth="10" defaultRowHeight="12.75" x14ac:dyDescent="0.2"/>
  <cols>
    <col min="1" max="1" width="2.7109375" style="2" customWidth="1"/>
    <col min="2" max="2" width="61.85546875" style="2" customWidth="1"/>
    <col min="3" max="15" width="11.28515625" style="2" customWidth="1"/>
    <col min="16" max="20" width="11.28515625" style="6" customWidth="1"/>
    <col min="21" max="21" width="10.42578125" style="2" customWidth="1"/>
    <col min="22" max="16384" width="11.42578125" style="2"/>
  </cols>
  <sheetData>
    <row r="1" spans="2:45" ht="50.1" customHeight="1" x14ac:dyDescent="0.2">
      <c r="B1" s="88" t="s">
        <v>99</v>
      </c>
    </row>
    <row r="2" spans="2:45" s="9" customFormat="1" ht="24" customHeight="1" x14ac:dyDescent="0.4">
      <c r="B2" s="10"/>
      <c r="C2" s="117" t="s">
        <v>49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2:45" s="113" customFormat="1" ht="21" customHeight="1" x14ac:dyDescent="0.25">
      <c r="B3" s="119" t="s">
        <v>42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2"/>
    </row>
    <row r="4" spans="2:45" s="113" customFormat="1" ht="21" customHeight="1" x14ac:dyDescent="0.25">
      <c r="B4" s="125" t="s">
        <v>67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89"/>
    </row>
    <row r="5" spans="2:45" ht="21" customHeight="1" x14ac:dyDescent="0.2">
      <c r="B5" s="121" t="s">
        <v>43</v>
      </c>
      <c r="C5" s="123" t="s">
        <v>44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</row>
    <row r="6" spans="2:45" ht="21" customHeight="1" x14ac:dyDescent="0.2">
      <c r="B6" s="122"/>
      <c r="C6" s="90" t="s">
        <v>2</v>
      </c>
      <c r="D6" s="90">
        <v>1999</v>
      </c>
      <c r="E6" s="90" t="s">
        <v>3</v>
      </c>
      <c r="F6" s="90">
        <v>2002</v>
      </c>
      <c r="G6" s="90">
        <v>2003</v>
      </c>
      <c r="H6" s="90">
        <v>2004</v>
      </c>
      <c r="I6" s="90">
        <v>2005</v>
      </c>
      <c r="J6" s="90">
        <v>2006</v>
      </c>
      <c r="K6" s="90">
        <v>2007</v>
      </c>
      <c r="L6" s="90">
        <v>2008</v>
      </c>
      <c r="M6" s="90">
        <v>2009</v>
      </c>
      <c r="N6" s="90">
        <v>2010</v>
      </c>
      <c r="O6" s="90">
        <v>2011</v>
      </c>
      <c r="P6" s="90">
        <v>2012</v>
      </c>
      <c r="Q6" s="90">
        <v>2013</v>
      </c>
      <c r="R6" s="90">
        <v>2014</v>
      </c>
      <c r="S6" s="90">
        <v>2015</v>
      </c>
      <c r="T6" s="90">
        <v>2016</v>
      </c>
      <c r="U6" s="90">
        <v>2017</v>
      </c>
    </row>
    <row r="7" spans="2:45" ht="21" customHeight="1" x14ac:dyDescent="0.2">
      <c r="B7" s="36" t="s">
        <v>45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2:45" ht="21" customHeight="1" x14ac:dyDescent="0.2">
      <c r="B8" s="91" t="s">
        <v>66</v>
      </c>
      <c r="C8" s="47">
        <v>4.4504699360813129</v>
      </c>
      <c r="D8" s="47">
        <v>4.6824729382881394</v>
      </c>
      <c r="E8" s="47">
        <v>5.2253942502267794</v>
      </c>
      <c r="F8" s="47">
        <v>5.5252879562088104</v>
      </c>
      <c r="G8" s="47">
        <v>5.6817178979650826</v>
      </c>
      <c r="H8" s="47">
        <v>5.7987176966346325</v>
      </c>
      <c r="I8" s="47">
        <v>6.0206542204477849</v>
      </c>
      <c r="J8" s="47">
        <v>5.9344781319577242</v>
      </c>
      <c r="K8" s="47">
        <v>6.2736965444965271</v>
      </c>
      <c r="L8" s="47">
        <v>6.2278765479609222</v>
      </c>
      <c r="M8" s="47">
        <v>6.4058579029822296</v>
      </c>
      <c r="N8" s="47">
        <v>6.3367561735879105</v>
      </c>
      <c r="O8" s="47">
        <v>6.603921434202852</v>
      </c>
      <c r="P8" s="47">
        <v>6.481595233544466</v>
      </c>
      <c r="Q8" s="48">
        <v>6.9900863119284944</v>
      </c>
      <c r="R8" s="48">
        <v>7.0066277722251122</v>
      </c>
      <c r="S8" s="48">
        <v>7.1481733425304634</v>
      </c>
      <c r="T8" s="48">
        <v>7.3549533693684728</v>
      </c>
      <c r="U8" s="48">
        <v>7.2059728998927417</v>
      </c>
    </row>
    <row r="9" spans="2:45" ht="21" customHeight="1" x14ac:dyDescent="0.2">
      <c r="B9" s="91" t="s">
        <v>75</v>
      </c>
      <c r="C9" s="47">
        <v>86.751508102129023</v>
      </c>
      <c r="D9" s="47">
        <v>88.955275020611822</v>
      </c>
      <c r="E9" s="47">
        <v>94.403642773207991</v>
      </c>
      <c r="F9" s="47">
        <v>90.352623661622872</v>
      </c>
      <c r="G9" s="47">
        <v>87.98373358245864</v>
      </c>
      <c r="H9" s="47">
        <v>92.517299224156005</v>
      </c>
      <c r="I9" s="47">
        <v>91.30690737833595</v>
      </c>
      <c r="J9" s="47">
        <v>89.326421498985994</v>
      </c>
      <c r="K9" s="47">
        <v>92.122293423983621</v>
      </c>
      <c r="L9" s="47">
        <v>92.538358762175676</v>
      </c>
      <c r="M9" s="47">
        <v>92.807295633736132</v>
      </c>
      <c r="N9" s="47">
        <v>94.876680540327641</v>
      </c>
      <c r="O9" s="47">
        <v>96.193335916311511</v>
      </c>
      <c r="P9" s="47">
        <v>96.875996502597332</v>
      </c>
      <c r="Q9" s="48">
        <v>98.131420860177613</v>
      </c>
      <c r="R9" s="48">
        <v>95.632290276761509</v>
      </c>
      <c r="S9" s="48">
        <v>96.122112211221122</v>
      </c>
      <c r="T9" s="49">
        <v>97.951744896999344</v>
      </c>
      <c r="U9" s="49">
        <v>97.328551724137938</v>
      </c>
    </row>
    <row r="10" spans="2:45" s="5" customFormat="1" ht="21" customHeight="1" x14ac:dyDescent="0.2">
      <c r="B10" s="36" t="s">
        <v>46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50"/>
      <c r="Q10" s="50"/>
      <c r="R10" s="50"/>
      <c r="S10" s="50"/>
      <c r="T10" s="41"/>
      <c r="U10" s="41"/>
    </row>
    <row r="11" spans="2:45" s="5" customFormat="1" ht="21" customHeight="1" x14ac:dyDescent="0.2">
      <c r="B11" s="92" t="s">
        <v>76</v>
      </c>
      <c r="C11" s="46">
        <v>76075</v>
      </c>
      <c r="D11" s="46">
        <v>83078</v>
      </c>
      <c r="E11" s="46">
        <v>89978</v>
      </c>
      <c r="F11" s="46">
        <v>81686</v>
      </c>
      <c r="G11" s="46">
        <v>80052</v>
      </c>
      <c r="H11" s="46">
        <v>88243</v>
      </c>
      <c r="I11" s="46">
        <v>83754</v>
      </c>
      <c r="J11" s="46">
        <v>82367</v>
      </c>
      <c r="K11" s="46">
        <v>87261</v>
      </c>
      <c r="L11" s="46">
        <v>85883</v>
      </c>
      <c r="M11" s="46">
        <v>90166</v>
      </c>
      <c r="N11" s="46">
        <v>89130</v>
      </c>
      <c r="O11" s="46">
        <v>89379</v>
      </c>
      <c r="P11" s="46">
        <v>94178</v>
      </c>
      <c r="Q11" s="46">
        <v>90171</v>
      </c>
      <c r="R11" s="46">
        <v>88873</v>
      </c>
      <c r="S11" s="46">
        <v>87375</v>
      </c>
      <c r="T11" s="46">
        <v>83306</v>
      </c>
      <c r="U11" s="46">
        <v>88204</v>
      </c>
      <c r="AR11" s="2"/>
      <c r="AS11" s="2"/>
    </row>
    <row r="12" spans="2:45" s="5" customFormat="1" ht="15" customHeight="1" x14ac:dyDescent="0.2">
      <c r="B12" s="118" t="s">
        <v>29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2:45" ht="20.100000000000001" customHeight="1" x14ac:dyDescent="0.2"/>
    <row r="14" spans="2:45" ht="20.100000000000001" customHeight="1" x14ac:dyDescent="0.2"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8"/>
      <c r="V14" s="8"/>
    </row>
    <row r="15" spans="2:45" ht="24" customHeight="1" x14ac:dyDescent="0.4">
      <c r="B15" s="10"/>
      <c r="C15" s="117" t="s">
        <v>50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</row>
    <row r="16" spans="2:45" s="113" customFormat="1" ht="21" customHeight="1" x14ac:dyDescent="0.25">
      <c r="B16" s="119" t="s">
        <v>47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2"/>
    </row>
    <row r="17" spans="2:21" s="113" customFormat="1" ht="21" customHeight="1" x14ac:dyDescent="0.25">
      <c r="B17" s="120" t="s">
        <v>68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12"/>
    </row>
    <row r="18" spans="2:21" ht="21" customHeight="1" x14ac:dyDescent="0.2">
      <c r="B18" s="121" t="s">
        <v>43</v>
      </c>
      <c r="C18" s="123" t="s">
        <v>44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2:21" ht="21" customHeight="1" x14ac:dyDescent="0.2">
      <c r="B19" s="122"/>
      <c r="C19" s="90" t="s">
        <v>2</v>
      </c>
      <c r="D19" s="90">
        <v>1999</v>
      </c>
      <c r="E19" s="90" t="s">
        <v>3</v>
      </c>
      <c r="F19" s="90">
        <v>2002</v>
      </c>
      <c r="G19" s="90">
        <v>2003</v>
      </c>
      <c r="H19" s="90">
        <v>2004</v>
      </c>
      <c r="I19" s="90">
        <v>2005</v>
      </c>
      <c r="J19" s="90">
        <v>2006</v>
      </c>
      <c r="K19" s="90">
        <v>2007</v>
      </c>
      <c r="L19" s="90">
        <v>2008</v>
      </c>
      <c r="M19" s="90">
        <v>2009</v>
      </c>
      <c r="N19" s="90">
        <v>2010</v>
      </c>
      <c r="O19" s="90">
        <v>2011</v>
      </c>
      <c r="P19" s="90">
        <v>2012</v>
      </c>
      <c r="Q19" s="90">
        <v>2013</v>
      </c>
      <c r="R19" s="90">
        <v>2014</v>
      </c>
      <c r="S19" s="90">
        <v>2015</v>
      </c>
      <c r="T19" s="90">
        <v>2016</v>
      </c>
      <c r="U19" s="90">
        <v>2017</v>
      </c>
    </row>
    <row r="20" spans="2:21" ht="21" customHeight="1" x14ac:dyDescent="0.2">
      <c r="B20" s="36" t="s">
        <v>45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63"/>
      <c r="Q20" s="63"/>
      <c r="R20" s="63"/>
      <c r="S20" s="63"/>
      <c r="T20" s="63"/>
      <c r="U20" s="63"/>
    </row>
    <row r="21" spans="2:21" ht="21" customHeight="1" x14ac:dyDescent="0.2">
      <c r="B21" s="93" t="s">
        <v>13</v>
      </c>
      <c r="C21" s="37">
        <v>4.8913313308343467</v>
      </c>
      <c r="D21" s="37">
        <v>3.4107386589899713</v>
      </c>
      <c r="E21" s="37">
        <v>7.7689119078871345</v>
      </c>
      <c r="F21" s="37" t="s">
        <v>11</v>
      </c>
      <c r="G21" s="37">
        <v>7.7126670290995447</v>
      </c>
      <c r="H21" s="37">
        <v>7.0810165790743138</v>
      </c>
      <c r="I21" s="37">
        <v>9.7585155481996964</v>
      </c>
      <c r="J21" s="37">
        <v>7.3619817109986494</v>
      </c>
      <c r="K21" s="37">
        <v>12.261792893527483</v>
      </c>
      <c r="L21" s="37">
        <v>7.3001341435389309</v>
      </c>
      <c r="M21" s="37">
        <v>6.347770593137203</v>
      </c>
      <c r="N21" s="37">
        <v>7.5407506130162485</v>
      </c>
      <c r="O21" s="37">
        <v>9.2008347339799439</v>
      </c>
      <c r="P21" s="37">
        <v>11.080778686341022</v>
      </c>
      <c r="Q21" s="40">
        <v>12.568066485990952</v>
      </c>
      <c r="R21" s="40">
        <v>12.241218557328235</v>
      </c>
      <c r="S21" s="40">
        <v>11.085137825327617</v>
      </c>
      <c r="T21" s="40">
        <v>12.942286257460903</v>
      </c>
      <c r="U21" s="40">
        <v>12.28048434643973</v>
      </c>
    </row>
    <row r="22" spans="2:21" ht="21" customHeight="1" x14ac:dyDescent="0.2">
      <c r="B22" s="93" t="s">
        <v>77</v>
      </c>
      <c r="C22" s="37">
        <v>35.763615763760093</v>
      </c>
      <c r="D22" s="37">
        <v>28.073969855263353</v>
      </c>
      <c r="E22" s="37">
        <v>39.456992449731956</v>
      </c>
      <c r="F22" s="37" t="s">
        <v>11</v>
      </c>
      <c r="G22" s="37">
        <v>39.464781147934396</v>
      </c>
      <c r="H22" s="37">
        <v>43.848320177700209</v>
      </c>
      <c r="I22" s="37">
        <v>44.388422499296276</v>
      </c>
      <c r="J22" s="37">
        <v>48.645537699127487</v>
      </c>
      <c r="K22" s="37">
        <v>57.53146751252536</v>
      </c>
      <c r="L22" s="37">
        <v>65.403990656572759</v>
      </c>
      <c r="M22" s="37">
        <v>75.41605727777619</v>
      </c>
      <c r="N22" s="37">
        <v>66.826844032583509</v>
      </c>
      <c r="O22" s="37" t="s">
        <v>11</v>
      </c>
      <c r="P22" s="37">
        <v>56.508880816863538</v>
      </c>
      <c r="Q22" s="40">
        <v>71.417381828088821</v>
      </c>
      <c r="R22" s="40">
        <v>74.803511554962682</v>
      </c>
      <c r="S22" s="40">
        <v>74.797449441276115</v>
      </c>
      <c r="T22" s="40">
        <v>73.116798257555132</v>
      </c>
      <c r="U22" s="40">
        <v>65.405210632902154</v>
      </c>
    </row>
    <row r="23" spans="2:21" ht="21" customHeight="1" x14ac:dyDescent="0.2">
      <c r="B23" s="36" t="s">
        <v>46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41"/>
      <c r="Q23" s="41"/>
      <c r="R23" s="41"/>
      <c r="S23" s="41"/>
      <c r="T23" s="42"/>
      <c r="U23" s="42"/>
    </row>
    <row r="24" spans="2:21" ht="21" customHeight="1" x14ac:dyDescent="0.2">
      <c r="B24" s="93" t="s">
        <v>13</v>
      </c>
      <c r="C24" s="43">
        <v>15763</v>
      </c>
      <c r="D24" s="43">
        <v>11220</v>
      </c>
      <c r="E24" s="43">
        <v>26220</v>
      </c>
      <c r="F24" s="37" t="s">
        <v>11</v>
      </c>
      <c r="G24" s="43">
        <v>26955</v>
      </c>
      <c r="H24" s="43">
        <v>25101</v>
      </c>
      <c r="I24" s="43">
        <v>35141</v>
      </c>
      <c r="J24" s="43">
        <v>26825</v>
      </c>
      <c r="K24" s="43">
        <v>45279</v>
      </c>
      <c r="L24" s="43">
        <v>27319</v>
      </c>
      <c r="M24" s="43">
        <v>24071</v>
      </c>
      <c r="N24" s="43">
        <v>28969</v>
      </c>
      <c r="O24" s="43">
        <v>35801</v>
      </c>
      <c r="P24" s="43">
        <v>43675</v>
      </c>
      <c r="Q24" s="43">
        <v>50177</v>
      </c>
      <c r="R24" s="43">
        <v>49497</v>
      </c>
      <c r="S24" s="43">
        <v>45382</v>
      </c>
      <c r="T24" s="44">
        <v>53645</v>
      </c>
      <c r="U24" s="44">
        <v>51531</v>
      </c>
    </row>
    <row r="25" spans="2:21" ht="21" customHeight="1" x14ac:dyDescent="0.2">
      <c r="B25" s="94" t="s">
        <v>14</v>
      </c>
      <c r="C25" s="45">
        <v>49558</v>
      </c>
      <c r="D25" s="45">
        <v>37513</v>
      </c>
      <c r="E25" s="45">
        <v>49019</v>
      </c>
      <c r="F25" s="39" t="s">
        <v>11</v>
      </c>
      <c r="G25" s="45">
        <v>33712</v>
      </c>
      <c r="H25" s="45">
        <v>55273</v>
      </c>
      <c r="I25" s="45">
        <v>53615</v>
      </c>
      <c r="J25" s="45">
        <v>55363</v>
      </c>
      <c r="K25" s="45">
        <v>51329</v>
      </c>
      <c r="L25" s="45">
        <v>69720</v>
      </c>
      <c r="M25" s="45">
        <v>78895</v>
      </c>
      <c r="N25" s="45">
        <v>89421</v>
      </c>
      <c r="O25" s="39" t="s">
        <v>11</v>
      </c>
      <c r="P25" s="45">
        <v>98786</v>
      </c>
      <c r="Q25" s="45">
        <v>104855</v>
      </c>
      <c r="R25" s="45">
        <v>82993</v>
      </c>
      <c r="S25" s="45">
        <v>106629</v>
      </c>
      <c r="T25" s="46">
        <v>134279</v>
      </c>
      <c r="U25" s="46">
        <v>143397</v>
      </c>
    </row>
    <row r="26" spans="2:21" ht="15" customHeight="1" x14ac:dyDescent="0.2">
      <c r="B26" s="118" t="s">
        <v>29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</row>
    <row r="27" spans="2:21" ht="15" customHeight="1" x14ac:dyDescent="0.2">
      <c r="B27" s="126" t="s">
        <v>31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68"/>
      <c r="T27" s="68"/>
    </row>
    <row r="28" spans="2:21" ht="15" customHeight="1" x14ac:dyDescent="0.2">
      <c r="B28" s="126" t="s">
        <v>32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68"/>
      <c r="T28" s="68"/>
    </row>
    <row r="29" spans="2:21" ht="15" customHeight="1" x14ac:dyDescent="0.2">
      <c r="B29" s="126" t="s">
        <v>33</v>
      </c>
      <c r="C29" s="127"/>
      <c r="D29" s="127"/>
      <c r="E29" s="127"/>
      <c r="F29" s="127"/>
      <c r="G29" s="127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8"/>
      <c r="T29" s="68"/>
    </row>
    <row r="30" spans="2:21" ht="20.100000000000001" customHeight="1" x14ac:dyDescent="0.2"/>
    <row r="31" spans="2:21" ht="20.100000000000001" customHeight="1" x14ac:dyDescent="0.2"/>
    <row r="32" spans="2:21" ht="24" customHeight="1" x14ac:dyDescent="0.5">
      <c r="B32" s="117" t="s">
        <v>51</v>
      </c>
      <c r="C32" s="117"/>
      <c r="D32" s="117"/>
      <c r="E32" s="117"/>
      <c r="F32" s="117"/>
      <c r="G32" s="117"/>
      <c r="H32" s="117"/>
      <c r="I32" s="117"/>
      <c r="J32" s="117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2:20" s="111" customFormat="1" ht="21" customHeight="1" x14ac:dyDescent="0.25">
      <c r="B33" s="119" t="s">
        <v>48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</row>
    <row r="34" spans="2:20" s="111" customFormat="1" ht="21" customHeight="1" x14ac:dyDescent="0.25">
      <c r="B34" s="128" t="s">
        <v>69</v>
      </c>
      <c r="C34" s="128"/>
      <c r="D34" s="128"/>
      <c r="E34" s="128"/>
      <c r="F34" s="128"/>
      <c r="G34" s="128"/>
      <c r="H34" s="128"/>
      <c r="I34" s="128"/>
      <c r="J34" s="128"/>
      <c r="K34" s="86"/>
      <c r="L34" s="86"/>
      <c r="M34" s="86"/>
      <c r="N34" s="86"/>
      <c r="O34" s="86"/>
      <c r="P34" s="86"/>
      <c r="Q34" s="86"/>
      <c r="R34" s="86"/>
      <c r="S34" s="86"/>
      <c r="T34" s="86"/>
    </row>
    <row r="35" spans="2:20" ht="21" customHeight="1" x14ac:dyDescent="0.2">
      <c r="B35" s="121" t="s">
        <v>43</v>
      </c>
      <c r="C35" s="123" t="s">
        <v>44</v>
      </c>
      <c r="D35" s="124"/>
      <c r="E35" s="124"/>
      <c r="F35" s="124"/>
      <c r="G35" s="124"/>
      <c r="H35" s="124"/>
      <c r="I35" s="124"/>
      <c r="J35" s="124"/>
      <c r="K35" s="79"/>
      <c r="L35" s="79"/>
      <c r="M35" s="79"/>
      <c r="N35" s="79"/>
      <c r="O35" s="79"/>
      <c r="P35" s="79"/>
      <c r="Q35" s="79"/>
      <c r="R35" s="79"/>
      <c r="S35" s="79"/>
      <c r="T35" s="79"/>
    </row>
    <row r="36" spans="2:20" ht="21" customHeight="1" x14ac:dyDescent="0.2">
      <c r="B36" s="122"/>
      <c r="C36" s="90">
        <v>2010</v>
      </c>
      <c r="D36" s="90">
        <v>2011</v>
      </c>
      <c r="E36" s="90">
        <v>2012</v>
      </c>
      <c r="F36" s="90">
        <v>2013</v>
      </c>
      <c r="G36" s="95">
        <v>2014</v>
      </c>
      <c r="H36" s="90">
        <v>2015</v>
      </c>
      <c r="I36" s="90">
        <v>2016</v>
      </c>
      <c r="J36" s="90">
        <v>2017</v>
      </c>
      <c r="K36" s="80"/>
      <c r="L36" s="80"/>
      <c r="M36" s="80"/>
      <c r="N36" s="81"/>
      <c r="O36" s="81"/>
      <c r="P36" s="82"/>
      <c r="Q36" s="82"/>
      <c r="R36" s="82"/>
      <c r="S36" s="82"/>
      <c r="T36" s="82"/>
    </row>
    <row r="37" spans="2:20" ht="21" customHeight="1" x14ac:dyDescent="0.2">
      <c r="B37" s="36" t="s">
        <v>45</v>
      </c>
      <c r="C37" s="38"/>
      <c r="D37" s="38"/>
      <c r="E37" s="96"/>
      <c r="F37" s="97"/>
      <c r="G37" s="97"/>
      <c r="H37" s="98"/>
      <c r="I37" s="99"/>
      <c r="J37" s="99"/>
      <c r="K37" s="83"/>
      <c r="L37" s="83"/>
      <c r="M37" s="83"/>
      <c r="N37" s="81"/>
      <c r="O37" s="81"/>
      <c r="P37" s="82"/>
      <c r="Q37" s="82"/>
      <c r="R37" s="82"/>
      <c r="S37" s="82"/>
      <c r="T37" s="82"/>
    </row>
    <row r="38" spans="2:20" ht="21" customHeight="1" x14ac:dyDescent="0.2">
      <c r="B38" s="93" t="s">
        <v>78</v>
      </c>
      <c r="C38" s="47">
        <v>76.393017601765905</v>
      </c>
      <c r="D38" s="47">
        <v>80.275811732535601</v>
      </c>
      <c r="E38" s="47">
        <v>84.58991604740315</v>
      </c>
      <c r="F38" s="47">
        <v>88.587623546620847</v>
      </c>
      <c r="G38" s="47">
        <v>89.31462333095088</v>
      </c>
      <c r="H38" s="48">
        <v>92.281048864788289</v>
      </c>
      <c r="I38" s="51">
        <v>92.936206555462803</v>
      </c>
      <c r="J38" s="51">
        <v>93.550547284785893</v>
      </c>
      <c r="K38" s="84"/>
      <c r="L38" s="84"/>
      <c r="M38" s="84"/>
      <c r="N38" s="81"/>
      <c r="O38" s="81"/>
      <c r="P38" s="82"/>
      <c r="Q38" s="82"/>
      <c r="R38" s="82"/>
      <c r="S38" s="82"/>
      <c r="T38" s="82"/>
    </row>
    <row r="39" spans="2:20" ht="21" customHeight="1" x14ac:dyDescent="0.2">
      <c r="B39" s="36" t="s">
        <v>46</v>
      </c>
      <c r="C39" s="38"/>
      <c r="D39" s="38"/>
      <c r="E39" s="38"/>
      <c r="F39" s="52"/>
      <c r="G39" s="52"/>
      <c r="H39" s="41"/>
      <c r="I39" s="52"/>
      <c r="J39" s="52"/>
      <c r="K39" s="83"/>
      <c r="L39" s="83"/>
      <c r="M39" s="83"/>
      <c r="N39" s="81"/>
      <c r="O39" s="81"/>
      <c r="P39" s="82"/>
      <c r="Q39" s="82"/>
      <c r="R39" s="82"/>
      <c r="S39" s="82"/>
      <c r="T39" s="82"/>
    </row>
    <row r="40" spans="2:20" ht="21" customHeight="1" x14ac:dyDescent="0.2">
      <c r="B40" s="100" t="s">
        <v>24</v>
      </c>
      <c r="C40" s="53">
        <v>293476</v>
      </c>
      <c r="D40" s="53">
        <v>312358</v>
      </c>
      <c r="E40" s="53">
        <v>333412</v>
      </c>
      <c r="F40" s="45">
        <v>353679</v>
      </c>
      <c r="G40" s="45">
        <v>361141</v>
      </c>
      <c r="H40" s="45">
        <v>377794</v>
      </c>
      <c r="I40" s="54">
        <v>385215</v>
      </c>
      <c r="J40" s="54">
        <v>392554</v>
      </c>
      <c r="K40" s="85"/>
      <c r="L40" s="85"/>
      <c r="M40" s="85"/>
      <c r="N40" s="81"/>
      <c r="O40" s="81"/>
      <c r="P40" s="82"/>
      <c r="Q40" s="82"/>
      <c r="R40" s="82"/>
      <c r="S40" s="82"/>
      <c r="T40" s="82"/>
    </row>
    <row r="41" spans="2:20" ht="15" customHeight="1" x14ac:dyDescent="0.2">
      <c r="B41" s="118" t="s">
        <v>30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</row>
    <row r="42" spans="2:20" ht="15" customHeight="1" x14ac:dyDescent="0.2">
      <c r="B42" s="126" t="s">
        <v>34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</row>
    <row r="43" spans="2:20" ht="21" customHeight="1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</sheetData>
  <mergeCells count="23">
    <mergeCell ref="B27:R27"/>
    <mergeCell ref="B28:R28"/>
    <mergeCell ref="B29:G29"/>
    <mergeCell ref="B41:T41"/>
    <mergeCell ref="B42:T42"/>
    <mergeCell ref="B33:T33"/>
    <mergeCell ref="B35:B36"/>
    <mergeCell ref="C35:J35"/>
    <mergeCell ref="B32:J32"/>
    <mergeCell ref="B34:J34"/>
    <mergeCell ref="C2:U2"/>
    <mergeCell ref="B26:T26"/>
    <mergeCell ref="B16:T16"/>
    <mergeCell ref="B17:T17"/>
    <mergeCell ref="B18:B19"/>
    <mergeCell ref="C18:U18"/>
    <mergeCell ref="C15:U15"/>
    <mergeCell ref="B14:T14"/>
    <mergeCell ref="B5:B6"/>
    <mergeCell ref="B4:T4"/>
    <mergeCell ref="B3:T3"/>
    <mergeCell ref="B12:T12"/>
    <mergeCell ref="C5:U5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41"/>
  <sheetViews>
    <sheetView showGridLines="0" tabSelected="1" topLeftCell="B1" zoomScale="60" zoomScaleNormal="60" workbookViewId="0">
      <pane ySplit="12825" topLeftCell="A45"/>
      <selection activeCell="B20" sqref="B20"/>
      <selection pane="bottomLeft" activeCell="B50" sqref="B50"/>
    </sheetView>
  </sheetViews>
  <sheetFormatPr baseColWidth="10" defaultRowHeight="12.75" x14ac:dyDescent="0.2"/>
  <cols>
    <col min="1" max="1" width="2.7109375" style="2" customWidth="1"/>
    <col min="2" max="2" width="71.85546875" style="2" customWidth="1"/>
    <col min="3" max="15" width="11.28515625" style="2" customWidth="1"/>
    <col min="16" max="20" width="11.28515625" style="6" customWidth="1"/>
    <col min="21" max="21" width="10.42578125" style="2" customWidth="1"/>
    <col min="22" max="16384" width="11.42578125" style="2"/>
  </cols>
  <sheetData>
    <row r="1" spans="2:23" ht="50.1" customHeight="1" x14ac:dyDescent="0.2">
      <c r="B1" s="88" t="s">
        <v>99</v>
      </c>
    </row>
    <row r="2" spans="2:23" ht="24" customHeight="1" x14ac:dyDescent="0.4">
      <c r="B2" s="10"/>
      <c r="C2" s="117" t="s">
        <v>52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2:23" ht="21" customHeight="1" x14ac:dyDescent="0.2">
      <c r="B3" s="130" t="s">
        <v>53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77"/>
    </row>
    <row r="4" spans="2:23" ht="21" customHeight="1" x14ac:dyDescent="0.2">
      <c r="B4" s="125" t="s">
        <v>70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78"/>
    </row>
    <row r="5" spans="2:23" ht="21" customHeight="1" x14ac:dyDescent="0.2">
      <c r="B5" s="121" t="s">
        <v>43</v>
      </c>
      <c r="C5" s="123" t="s">
        <v>44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</row>
    <row r="6" spans="2:23" ht="21" customHeight="1" x14ac:dyDescent="0.2">
      <c r="B6" s="122"/>
      <c r="C6" s="90" t="s">
        <v>2</v>
      </c>
      <c r="D6" s="90">
        <v>1999</v>
      </c>
      <c r="E6" s="90" t="s">
        <v>3</v>
      </c>
      <c r="F6" s="90">
        <v>2002</v>
      </c>
      <c r="G6" s="90">
        <v>2003</v>
      </c>
      <c r="H6" s="90">
        <v>2004</v>
      </c>
      <c r="I6" s="90">
        <v>2005</v>
      </c>
      <c r="J6" s="90">
        <v>2006</v>
      </c>
      <c r="K6" s="90">
        <v>2007</v>
      </c>
      <c r="L6" s="90">
        <v>2008</v>
      </c>
      <c r="M6" s="90">
        <v>2009</v>
      </c>
      <c r="N6" s="90">
        <v>2010</v>
      </c>
      <c r="O6" s="90">
        <v>2011</v>
      </c>
      <c r="P6" s="101">
        <v>2012</v>
      </c>
      <c r="Q6" s="90">
        <v>2013</v>
      </c>
      <c r="R6" s="90">
        <v>2014</v>
      </c>
      <c r="S6" s="90">
        <v>2015</v>
      </c>
      <c r="T6" s="90">
        <v>2016</v>
      </c>
      <c r="U6" s="90">
        <v>2017</v>
      </c>
    </row>
    <row r="7" spans="2:23" ht="21" customHeight="1" x14ac:dyDescent="0.2">
      <c r="B7" s="116" t="s">
        <v>45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50"/>
      <c r="Q7" s="50"/>
      <c r="R7" s="50"/>
      <c r="S7" s="50"/>
      <c r="T7" s="50"/>
      <c r="U7" s="50"/>
    </row>
    <row r="8" spans="2:23" ht="21" customHeight="1" x14ac:dyDescent="0.2">
      <c r="B8" s="91" t="s">
        <v>79</v>
      </c>
      <c r="C8" s="40">
        <v>47.945009638531999</v>
      </c>
      <c r="D8" s="40">
        <v>51.299185358776924</v>
      </c>
      <c r="E8" s="40">
        <v>57.392627869653197</v>
      </c>
      <c r="F8" s="40">
        <v>54.206163294534598</v>
      </c>
      <c r="G8" s="40">
        <v>59.302998771700608</v>
      </c>
      <c r="H8" s="40">
        <v>66.580305886797987</v>
      </c>
      <c r="I8" s="40">
        <v>60.798991827463645</v>
      </c>
      <c r="J8" s="40">
        <v>59.056230986388719</v>
      </c>
      <c r="K8" s="40">
        <v>59.435314837995982</v>
      </c>
      <c r="L8" s="40">
        <v>62.623119846937477</v>
      </c>
      <c r="M8" s="40">
        <v>56.186047168080393</v>
      </c>
      <c r="N8" s="40">
        <v>56.047779195175693</v>
      </c>
      <c r="O8" s="40">
        <v>62.713125149967439</v>
      </c>
      <c r="P8" s="40">
        <v>62.42824283087387</v>
      </c>
      <c r="Q8" s="40">
        <v>59.656294853393483</v>
      </c>
      <c r="R8" s="40">
        <v>60.181132125564588</v>
      </c>
      <c r="S8" s="40">
        <v>63.678554059079886</v>
      </c>
      <c r="T8" s="40">
        <v>60.662345750490566</v>
      </c>
      <c r="U8" s="40">
        <v>63.113340080665871</v>
      </c>
    </row>
    <row r="9" spans="2:23" ht="21" customHeight="1" x14ac:dyDescent="0.2">
      <c r="B9" s="91" t="s">
        <v>80</v>
      </c>
      <c r="C9" s="40">
        <f>C22/C20*100</f>
        <v>97.237478718390193</v>
      </c>
      <c r="D9" s="40">
        <f>D22/D20*100</f>
        <v>99.128982014044183</v>
      </c>
      <c r="E9" s="40">
        <f>E22/E20*100</f>
        <v>98.460474623667352</v>
      </c>
      <c r="F9" s="40">
        <f t="shared" ref="F9:T9" si="0">F22/F20*100</f>
        <v>97.145906570236519</v>
      </c>
      <c r="G9" s="40">
        <f t="shared" si="0"/>
        <v>96.779044993106908</v>
      </c>
      <c r="H9" s="40">
        <f t="shared" si="0"/>
        <v>98.134851239765126</v>
      </c>
      <c r="I9" s="40">
        <f t="shared" si="0"/>
        <v>99.241023222331165</v>
      </c>
      <c r="J9" s="40">
        <f t="shared" si="0"/>
        <v>97.821354804398112</v>
      </c>
      <c r="K9" s="40">
        <f t="shared" si="0"/>
        <v>96.979177508525524</v>
      </c>
      <c r="L9" s="40">
        <f t="shared" si="0"/>
        <v>97.435808245067861</v>
      </c>
      <c r="M9" s="40">
        <f t="shared" si="0"/>
        <v>98.828797146409769</v>
      </c>
      <c r="N9" s="40">
        <f t="shared" si="0"/>
        <v>98.053784273523576</v>
      </c>
      <c r="O9" s="40">
        <f t="shared" si="0"/>
        <v>97.514662235656161</v>
      </c>
      <c r="P9" s="40">
        <f t="shared" si="0"/>
        <v>98.803849219545924</v>
      </c>
      <c r="Q9" s="40">
        <f t="shared" si="0"/>
        <v>96.246589761766671</v>
      </c>
      <c r="R9" s="40">
        <f t="shared" si="0"/>
        <v>96.886545863616817</v>
      </c>
      <c r="S9" s="40">
        <f t="shared" si="0"/>
        <v>96.293060845517573</v>
      </c>
      <c r="T9" s="40">
        <f t="shared" si="0"/>
        <v>97.293574431862154</v>
      </c>
      <c r="U9" s="40">
        <v>97.396386822529223</v>
      </c>
    </row>
    <row r="10" spans="2:23" s="5" customFormat="1" ht="21" customHeight="1" x14ac:dyDescent="0.2">
      <c r="B10" s="91" t="s">
        <v>81</v>
      </c>
      <c r="C10" s="40" t="s">
        <v>4</v>
      </c>
      <c r="D10" s="40" t="s">
        <v>4</v>
      </c>
      <c r="E10" s="40" t="s">
        <v>4</v>
      </c>
      <c r="F10" s="40" t="s">
        <v>4</v>
      </c>
      <c r="G10" s="40">
        <f>G23/G20*100</f>
        <v>3.2209550068930941</v>
      </c>
      <c r="H10" s="40" t="s">
        <v>4</v>
      </c>
      <c r="I10" s="40" t="s">
        <v>4</v>
      </c>
      <c r="J10" s="40" t="s">
        <v>4</v>
      </c>
      <c r="K10" s="40">
        <f t="shared" ref="K10:S10" si="1">K23/K20*100</f>
        <v>3.0208224914744721</v>
      </c>
      <c r="L10" s="40">
        <f t="shared" si="1"/>
        <v>2.5641917549321414</v>
      </c>
      <c r="M10" s="40" t="s">
        <v>4</v>
      </c>
      <c r="N10" s="40" t="s">
        <v>4</v>
      </c>
      <c r="O10" s="40" t="s">
        <v>4</v>
      </c>
      <c r="P10" s="40" t="s">
        <v>4</v>
      </c>
      <c r="Q10" s="40">
        <f t="shared" si="1"/>
        <v>3.7534102382333354</v>
      </c>
      <c r="R10" s="40">
        <f t="shared" si="1"/>
        <v>3.1134541363831878</v>
      </c>
      <c r="S10" s="40">
        <f t="shared" si="1"/>
        <v>3.7069391544824213</v>
      </c>
      <c r="T10" s="40" t="s">
        <v>4</v>
      </c>
      <c r="U10" s="40" t="s">
        <v>4</v>
      </c>
    </row>
    <row r="11" spans="2:23" s="5" customFormat="1" ht="21" customHeight="1" x14ac:dyDescent="0.2">
      <c r="B11" s="91" t="s">
        <v>82</v>
      </c>
      <c r="C11" s="40">
        <f>C24/C20*100</f>
        <v>5.0017794792378059</v>
      </c>
      <c r="D11" s="40">
        <f>D24/D20*100</f>
        <v>4.8911009980595699</v>
      </c>
      <c r="E11" s="40">
        <f>E24/E20*100</f>
        <v>6.5851564221612628</v>
      </c>
      <c r="F11" s="40" t="s">
        <v>4</v>
      </c>
      <c r="G11" s="40">
        <f t="shared" ref="G11:P11" si="2">G24/G20*100</f>
        <v>5.2031319054623655</v>
      </c>
      <c r="H11" s="40">
        <f t="shared" si="2"/>
        <v>10.480966333514772</v>
      </c>
      <c r="I11" s="40">
        <f t="shared" si="2"/>
        <v>4.5234519480197095</v>
      </c>
      <c r="J11" s="40">
        <f t="shared" si="2"/>
        <v>3.2905396212880169</v>
      </c>
      <c r="K11" s="40">
        <f t="shared" si="2"/>
        <v>3.938579466488707</v>
      </c>
      <c r="L11" s="40">
        <f t="shared" si="2"/>
        <v>5.1440365004550959</v>
      </c>
      <c r="M11" s="40">
        <f t="shared" si="2"/>
        <v>2.8008389957171027</v>
      </c>
      <c r="N11" s="40">
        <f t="shared" si="2"/>
        <v>6.2894619691640177</v>
      </c>
      <c r="O11" s="40">
        <f t="shared" si="2"/>
        <v>3.7665411335151653</v>
      </c>
      <c r="P11" s="40">
        <f t="shared" si="2"/>
        <v>5.8794030859212105</v>
      </c>
      <c r="Q11" s="40" t="s">
        <v>4</v>
      </c>
      <c r="R11" s="40">
        <f>R24/R20*100</f>
        <v>5.508927882123281</v>
      </c>
      <c r="S11" s="40">
        <f>S24/S20*100</f>
        <v>7.5746155036515299</v>
      </c>
      <c r="T11" s="40">
        <f>T24/T20*100</f>
        <v>7.8231485541826808</v>
      </c>
      <c r="U11" s="40">
        <v>6.4135336186345748</v>
      </c>
    </row>
    <row r="12" spans="2:23" s="5" customFormat="1" ht="21" customHeight="1" x14ac:dyDescent="0.2">
      <c r="B12" s="91" t="s">
        <v>83</v>
      </c>
      <c r="C12" s="40">
        <v>9.9513816234845223</v>
      </c>
      <c r="D12" s="40">
        <v>14.299771707470676</v>
      </c>
      <c r="E12" s="40">
        <v>19.166473631379816</v>
      </c>
      <c r="F12" s="40">
        <v>20.763861962000774</v>
      </c>
      <c r="G12" s="40">
        <v>24.289220897195538</v>
      </c>
      <c r="H12" s="40">
        <v>27.839205224910312</v>
      </c>
      <c r="I12" s="40">
        <v>24.962936551128792</v>
      </c>
      <c r="J12" s="40">
        <v>25.106254368235138</v>
      </c>
      <c r="K12" s="40">
        <v>16.371411117898596</v>
      </c>
      <c r="L12" s="40">
        <v>27.318857682322399</v>
      </c>
      <c r="M12" s="40">
        <v>26.612641195695801</v>
      </c>
      <c r="N12" s="40">
        <v>18.797875206897878</v>
      </c>
      <c r="O12" s="40">
        <v>20.722724397559631</v>
      </c>
      <c r="P12" s="40">
        <v>17.754663488451886</v>
      </c>
      <c r="Q12" s="40">
        <v>18.959835002445196</v>
      </c>
      <c r="R12" s="40">
        <v>20.783614220691351</v>
      </c>
      <c r="S12" s="40">
        <v>20.031130019715679</v>
      </c>
      <c r="T12" s="40" t="s">
        <v>4</v>
      </c>
      <c r="U12" s="40">
        <v>19.490720920276232</v>
      </c>
      <c r="V12" s="7"/>
      <c r="W12" s="7"/>
    </row>
    <row r="13" spans="2:23" ht="21" customHeight="1" x14ac:dyDescent="0.2">
      <c r="B13" s="91" t="s">
        <v>64</v>
      </c>
      <c r="C13" s="76">
        <v>1014.8826397241886</v>
      </c>
      <c r="D13" s="76">
        <v>1070.3128246501885</v>
      </c>
      <c r="E13" s="76">
        <v>1181.3904438340458</v>
      </c>
      <c r="F13" s="76">
        <v>1195.0047487050101</v>
      </c>
      <c r="G13" s="76">
        <v>1239.3360960036407</v>
      </c>
      <c r="H13" s="76">
        <v>1210.553419729795</v>
      </c>
      <c r="I13" s="76">
        <v>1476.4137992680069</v>
      </c>
      <c r="J13" s="76">
        <v>1289.9358902261602</v>
      </c>
      <c r="K13" s="76">
        <v>1390.0436065527012</v>
      </c>
      <c r="L13" s="76">
        <v>1473.8094315833614</v>
      </c>
      <c r="M13" s="76">
        <v>1298.7027452267444</v>
      </c>
      <c r="N13" s="76">
        <v>1388.2757253543136</v>
      </c>
      <c r="O13" s="76">
        <v>1509.9926230633534</v>
      </c>
      <c r="P13" s="76">
        <v>1535.9267005932531</v>
      </c>
      <c r="Q13" s="76">
        <v>1966.0199424512914</v>
      </c>
      <c r="R13" s="76">
        <v>1823.6982650219863</v>
      </c>
      <c r="S13" s="76">
        <v>1416.6809379099998</v>
      </c>
      <c r="T13" s="76">
        <v>1537.352656175656</v>
      </c>
      <c r="U13" s="76">
        <v>1746.6360051883257</v>
      </c>
    </row>
    <row r="14" spans="2:23" ht="21" customHeight="1" x14ac:dyDescent="0.2">
      <c r="B14" s="91" t="s">
        <v>84</v>
      </c>
      <c r="C14" s="76">
        <v>434.56504334412546</v>
      </c>
      <c r="D14" s="76">
        <v>436.42099489631204</v>
      </c>
      <c r="E14" s="76">
        <v>502.95490640216536</v>
      </c>
      <c r="F14" s="76">
        <v>367.10369474484082</v>
      </c>
      <c r="G14" s="76">
        <v>518.39658446345823</v>
      </c>
      <c r="H14" s="76">
        <v>539.1786996068156</v>
      </c>
      <c r="I14" s="76">
        <v>702.63924581333742</v>
      </c>
      <c r="J14" s="76">
        <v>512.16445472280418</v>
      </c>
      <c r="K14" s="76">
        <v>457.86621423585382</v>
      </c>
      <c r="L14" s="76">
        <v>561.55385554599036</v>
      </c>
      <c r="M14" s="76">
        <v>538.94578904871707</v>
      </c>
      <c r="N14" s="76">
        <v>457.47888426004397</v>
      </c>
      <c r="O14" s="76">
        <v>537.27939790633616</v>
      </c>
      <c r="P14" s="76">
        <v>492.08016318355203</v>
      </c>
      <c r="Q14" s="76">
        <v>621.57500881221404</v>
      </c>
      <c r="R14" s="76">
        <v>650.22005757817954</v>
      </c>
      <c r="S14" s="76">
        <v>542.5617906698086</v>
      </c>
      <c r="T14" s="76">
        <v>494.34030705176428</v>
      </c>
      <c r="U14" s="76">
        <v>665.25254981795649</v>
      </c>
    </row>
    <row r="15" spans="2:23" ht="21" customHeight="1" x14ac:dyDescent="0.2">
      <c r="B15" s="91" t="s">
        <v>85</v>
      </c>
      <c r="C15" s="76">
        <v>362.50454042874918</v>
      </c>
      <c r="D15" s="76">
        <v>314.96430800497143</v>
      </c>
      <c r="E15" s="76">
        <v>332.98289221027795</v>
      </c>
      <c r="F15" s="76">
        <v>196.45568069511685</v>
      </c>
      <c r="G15" s="76">
        <v>403.59670215927468</v>
      </c>
      <c r="H15" s="76">
        <v>457.67913928392335</v>
      </c>
      <c r="I15" s="76">
        <v>411.81558816351105</v>
      </c>
      <c r="J15" s="76">
        <v>396.42590797471541</v>
      </c>
      <c r="K15" s="76">
        <v>326.89527746673224</v>
      </c>
      <c r="L15" s="76">
        <v>452.48086013955992</v>
      </c>
      <c r="M15" s="76">
        <v>348.75345528338556</v>
      </c>
      <c r="N15" s="76">
        <v>314.09071603851771</v>
      </c>
      <c r="O15" s="76">
        <v>284.42460225826153</v>
      </c>
      <c r="P15" s="76">
        <v>359.51224050937276</v>
      </c>
      <c r="Q15" s="76">
        <v>493.6089028111291</v>
      </c>
      <c r="R15" s="76">
        <v>490.20976367639452</v>
      </c>
      <c r="S15" s="76">
        <v>430.73988463656292</v>
      </c>
      <c r="T15" s="76">
        <v>388.98446427504877</v>
      </c>
      <c r="U15" s="76">
        <v>512.47583673521956</v>
      </c>
    </row>
    <row r="16" spans="2:23" ht="21" customHeight="1" x14ac:dyDescent="0.2">
      <c r="B16" s="91" t="s">
        <v>86</v>
      </c>
      <c r="C16" s="76">
        <v>484.93660903624908</v>
      </c>
      <c r="D16" s="76">
        <v>520.40116059299908</v>
      </c>
      <c r="E16" s="76">
        <v>658.43357407780195</v>
      </c>
      <c r="F16" s="76">
        <v>513.55692983531856</v>
      </c>
      <c r="G16" s="76">
        <v>595.73329762868457</v>
      </c>
      <c r="H16" s="76">
        <v>594.60555483357609</v>
      </c>
      <c r="I16" s="76">
        <v>965.30093739339623</v>
      </c>
      <c r="J16" s="76">
        <v>599.23736379001934</v>
      </c>
      <c r="K16" s="76">
        <v>560.50284050939877</v>
      </c>
      <c r="L16" s="76">
        <v>650.76552749262305</v>
      </c>
      <c r="M16" s="76">
        <v>708.15391553540212</v>
      </c>
      <c r="N16" s="76">
        <v>554.76914844572798</v>
      </c>
      <c r="O16" s="76">
        <v>768.11593887719118</v>
      </c>
      <c r="P16" s="76">
        <v>599.00724795814619</v>
      </c>
      <c r="Q16" s="76">
        <v>704.61502630622306</v>
      </c>
      <c r="R16" s="76">
        <v>770.25514064681886</v>
      </c>
      <c r="S16" s="76">
        <v>628.38353560871906</v>
      </c>
      <c r="T16" s="76">
        <v>578.76337975297474</v>
      </c>
      <c r="U16" s="76">
        <v>794.67664101239723</v>
      </c>
    </row>
    <row r="17" spans="2:21" ht="21" customHeight="1" x14ac:dyDescent="0.2">
      <c r="B17" s="116" t="s">
        <v>87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6"/>
      <c r="R17" s="56"/>
      <c r="S17" s="56"/>
      <c r="T17" s="56"/>
      <c r="U17" s="56"/>
    </row>
    <row r="18" spans="2:21" ht="21" customHeight="1" x14ac:dyDescent="0.2">
      <c r="B18" s="104" t="s">
        <v>5</v>
      </c>
      <c r="C18" s="43">
        <v>322264</v>
      </c>
      <c r="D18" s="43">
        <v>328961</v>
      </c>
      <c r="E18" s="43">
        <v>337499</v>
      </c>
      <c r="F18" s="43">
        <v>344512</v>
      </c>
      <c r="G18" s="43">
        <v>349490</v>
      </c>
      <c r="H18" s="43">
        <v>354483</v>
      </c>
      <c r="I18" s="43">
        <v>360106</v>
      </c>
      <c r="J18" s="43">
        <v>364372</v>
      </c>
      <c r="K18" s="43">
        <v>369269</v>
      </c>
      <c r="L18" s="43">
        <v>374226</v>
      </c>
      <c r="M18" s="43">
        <v>379204</v>
      </c>
      <c r="N18" s="43">
        <v>384166</v>
      </c>
      <c r="O18" s="43">
        <v>389106</v>
      </c>
      <c r="P18" s="43">
        <v>394151</v>
      </c>
      <c r="Q18" s="43">
        <v>399242</v>
      </c>
      <c r="R18" s="43">
        <v>404347</v>
      </c>
      <c r="S18" s="43">
        <v>409395</v>
      </c>
      <c r="T18" s="43">
        <v>414494</v>
      </c>
      <c r="U18" s="43">
        <v>419617</v>
      </c>
    </row>
    <row r="19" spans="2:21" ht="21" customHeight="1" x14ac:dyDescent="0.2">
      <c r="B19" s="104" t="s">
        <v>25</v>
      </c>
      <c r="C19" s="43">
        <v>216838</v>
      </c>
      <c r="D19" s="43">
        <v>224025</v>
      </c>
      <c r="E19" s="43">
        <v>229296</v>
      </c>
      <c r="F19" s="43">
        <v>247173</v>
      </c>
      <c r="G19" s="43">
        <v>255638</v>
      </c>
      <c r="H19" s="43">
        <v>259377</v>
      </c>
      <c r="I19" s="43">
        <v>265034</v>
      </c>
      <c r="J19" s="43">
        <v>273817</v>
      </c>
      <c r="K19" s="43">
        <v>274808</v>
      </c>
      <c r="L19" s="43">
        <v>275443</v>
      </c>
      <c r="M19" s="43">
        <v>283412</v>
      </c>
      <c r="N19" s="43">
        <v>284559</v>
      </c>
      <c r="O19" s="43">
        <v>291730</v>
      </c>
      <c r="P19" s="43">
        <v>303454</v>
      </c>
      <c r="Q19" s="43">
        <v>312128</v>
      </c>
      <c r="R19" s="43">
        <v>301327</v>
      </c>
      <c r="S19" s="43">
        <v>314591</v>
      </c>
      <c r="T19" s="43">
        <v>319531</v>
      </c>
      <c r="U19" s="43">
        <v>330995</v>
      </c>
    </row>
    <row r="20" spans="2:21" ht="21" customHeight="1" x14ac:dyDescent="0.2">
      <c r="B20" s="104" t="s">
        <v>26</v>
      </c>
      <c r="C20" s="43">
        <v>103963</v>
      </c>
      <c r="D20" s="43">
        <v>114923</v>
      </c>
      <c r="E20" s="43">
        <v>131599</v>
      </c>
      <c r="F20" s="43">
        <v>133983</v>
      </c>
      <c r="G20" s="43">
        <v>151601</v>
      </c>
      <c r="H20" s="43">
        <v>172694</v>
      </c>
      <c r="I20" s="43">
        <v>161138</v>
      </c>
      <c r="J20" s="43">
        <v>161706</v>
      </c>
      <c r="K20" s="43">
        <v>163333</v>
      </c>
      <c r="L20" s="43">
        <v>172491</v>
      </c>
      <c r="M20" s="43">
        <v>159238</v>
      </c>
      <c r="N20" s="43">
        <v>159489</v>
      </c>
      <c r="O20" s="43">
        <v>182953</v>
      </c>
      <c r="P20" s="43">
        <v>189441</v>
      </c>
      <c r="Q20" s="43">
        <v>186204</v>
      </c>
      <c r="R20" s="43">
        <v>181342</v>
      </c>
      <c r="S20" s="43">
        <v>200327</v>
      </c>
      <c r="T20" s="43">
        <v>193835</v>
      </c>
      <c r="U20" s="43">
        <v>208902</v>
      </c>
    </row>
    <row r="21" spans="2:21" ht="21" customHeight="1" x14ac:dyDescent="0.2">
      <c r="B21" s="104" t="s">
        <v>28</v>
      </c>
      <c r="C21" s="43">
        <v>112875</v>
      </c>
      <c r="D21" s="43">
        <v>109102</v>
      </c>
      <c r="E21" s="43">
        <v>97697</v>
      </c>
      <c r="F21" s="43">
        <v>113190</v>
      </c>
      <c r="G21" s="43">
        <v>104037</v>
      </c>
      <c r="H21" s="43">
        <v>86683</v>
      </c>
      <c r="I21" s="43">
        <v>103896</v>
      </c>
      <c r="J21" s="43">
        <v>112111</v>
      </c>
      <c r="K21" s="43">
        <v>111475</v>
      </c>
      <c r="L21" s="43">
        <v>102952</v>
      </c>
      <c r="M21" s="43">
        <v>124174</v>
      </c>
      <c r="N21" s="43">
        <v>125070</v>
      </c>
      <c r="O21" s="43">
        <v>108777</v>
      </c>
      <c r="P21" s="43">
        <v>114013</v>
      </c>
      <c r="Q21" s="43">
        <v>125924</v>
      </c>
      <c r="R21" s="43">
        <v>119985</v>
      </c>
      <c r="S21" s="43">
        <v>114264</v>
      </c>
      <c r="T21" s="43">
        <v>125696</v>
      </c>
      <c r="U21" s="43">
        <v>122093</v>
      </c>
    </row>
    <row r="22" spans="2:21" ht="21" customHeight="1" x14ac:dyDescent="0.2">
      <c r="B22" s="104" t="s">
        <v>6</v>
      </c>
      <c r="C22" s="43">
        <v>101091</v>
      </c>
      <c r="D22" s="43">
        <v>113922</v>
      </c>
      <c r="E22" s="43">
        <v>129573</v>
      </c>
      <c r="F22" s="43">
        <v>130159</v>
      </c>
      <c r="G22" s="43">
        <v>146718</v>
      </c>
      <c r="H22" s="43">
        <v>169473</v>
      </c>
      <c r="I22" s="43">
        <v>159915</v>
      </c>
      <c r="J22" s="43">
        <v>158183</v>
      </c>
      <c r="K22" s="43">
        <v>158399</v>
      </c>
      <c r="L22" s="43">
        <v>168068</v>
      </c>
      <c r="M22" s="43">
        <v>157373</v>
      </c>
      <c r="N22" s="43">
        <v>156385</v>
      </c>
      <c r="O22" s="43">
        <v>178406</v>
      </c>
      <c r="P22" s="43">
        <v>187175</v>
      </c>
      <c r="Q22" s="43">
        <v>179215</v>
      </c>
      <c r="R22" s="43">
        <v>175696</v>
      </c>
      <c r="S22" s="43">
        <v>192901</v>
      </c>
      <c r="T22" s="43">
        <v>188589</v>
      </c>
      <c r="U22" s="43">
        <v>203463</v>
      </c>
    </row>
    <row r="23" spans="2:21" ht="21" customHeight="1" x14ac:dyDescent="0.2">
      <c r="B23" s="104" t="s">
        <v>7</v>
      </c>
      <c r="C23" s="43" t="s">
        <v>4</v>
      </c>
      <c r="D23" s="43" t="s">
        <v>4</v>
      </c>
      <c r="E23" s="43" t="s">
        <v>4</v>
      </c>
      <c r="F23" s="43" t="s">
        <v>4</v>
      </c>
      <c r="G23" s="43">
        <v>4883</v>
      </c>
      <c r="H23" s="43" t="s">
        <v>4</v>
      </c>
      <c r="I23" s="43" t="s">
        <v>4</v>
      </c>
      <c r="J23" s="43" t="s">
        <v>4</v>
      </c>
      <c r="K23" s="43">
        <v>4934</v>
      </c>
      <c r="L23" s="43">
        <v>4423</v>
      </c>
      <c r="M23" s="43" t="s">
        <v>4</v>
      </c>
      <c r="N23" s="43" t="s">
        <v>4</v>
      </c>
      <c r="O23" s="43" t="s">
        <v>4</v>
      </c>
      <c r="P23" s="43" t="s">
        <v>4</v>
      </c>
      <c r="Q23" s="43">
        <v>6989</v>
      </c>
      <c r="R23" s="43">
        <v>5646</v>
      </c>
      <c r="S23" s="43">
        <v>7426</v>
      </c>
      <c r="T23" s="43" t="s">
        <v>4</v>
      </c>
      <c r="U23" s="43" t="s">
        <v>4</v>
      </c>
    </row>
    <row r="24" spans="2:21" ht="21" customHeight="1" x14ac:dyDescent="0.2">
      <c r="B24" s="102" t="s">
        <v>63</v>
      </c>
      <c r="C24" s="43">
        <v>5200</v>
      </c>
      <c r="D24" s="43">
        <v>5621</v>
      </c>
      <c r="E24" s="43">
        <v>8666</v>
      </c>
      <c r="F24" s="43" t="s">
        <v>4</v>
      </c>
      <c r="G24" s="43">
        <v>7888</v>
      </c>
      <c r="H24" s="43">
        <v>18100</v>
      </c>
      <c r="I24" s="43">
        <v>7289</v>
      </c>
      <c r="J24" s="43">
        <v>5321</v>
      </c>
      <c r="K24" s="43">
        <v>6433</v>
      </c>
      <c r="L24" s="43">
        <v>8873</v>
      </c>
      <c r="M24" s="43">
        <v>4460</v>
      </c>
      <c r="N24" s="43">
        <v>10031</v>
      </c>
      <c r="O24" s="43">
        <v>6891</v>
      </c>
      <c r="P24" s="43">
        <v>11138</v>
      </c>
      <c r="Q24" s="43" t="s">
        <v>4</v>
      </c>
      <c r="R24" s="43">
        <v>9990</v>
      </c>
      <c r="S24" s="43">
        <v>15174</v>
      </c>
      <c r="T24" s="43">
        <v>15164</v>
      </c>
      <c r="U24" s="43">
        <v>13398</v>
      </c>
    </row>
    <row r="25" spans="2:21" ht="21" customHeight="1" x14ac:dyDescent="0.2">
      <c r="B25" s="105" t="s">
        <v>88</v>
      </c>
      <c r="C25" s="45">
        <v>4851</v>
      </c>
      <c r="D25" s="45">
        <v>7266</v>
      </c>
      <c r="E25" s="45">
        <v>9929</v>
      </c>
      <c r="F25" s="45">
        <v>10710</v>
      </c>
      <c r="G25" s="45">
        <v>12567</v>
      </c>
      <c r="H25" s="45">
        <v>15132</v>
      </c>
      <c r="I25" s="45">
        <v>13302</v>
      </c>
      <c r="J25" s="45">
        <v>13291</v>
      </c>
      <c r="K25" s="45">
        <v>8576</v>
      </c>
      <c r="L25" s="45">
        <v>13890</v>
      </c>
      <c r="M25" s="45">
        <v>13924</v>
      </c>
      <c r="N25" s="45">
        <v>9767</v>
      </c>
      <c r="O25" s="45">
        <v>10156</v>
      </c>
      <c r="P25" s="45">
        <v>9832</v>
      </c>
      <c r="Q25" s="45">
        <v>8917</v>
      </c>
      <c r="R25" s="45">
        <v>10137</v>
      </c>
      <c r="S25" s="45">
        <v>9652</v>
      </c>
      <c r="T25" s="45" t="s">
        <v>4</v>
      </c>
      <c r="U25" s="45">
        <v>10471</v>
      </c>
    </row>
    <row r="26" spans="2:21" ht="15" customHeight="1" x14ac:dyDescent="0.2">
      <c r="B26" s="118" t="s">
        <v>29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</row>
    <row r="27" spans="2:21" ht="15" customHeight="1" x14ac:dyDescent="0.2">
      <c r="B27" s="126" t="s">
        <v>62</v>
      </c>
      <c r="C27" s="127"/>
      <c r="D27" s="127"/>
      <c r="E27" s="127"/>
      <c r="F27" s="127"/>
      <c r="G27" s="127"/>
      <c r="H27" s="70"/>
      <c r="I27" s="70"/>
      <c r="J27" s="70"/>
      <c r="K27" s="70"/>
      <c r="L27" s="70"/>
      <c r="M27" s="70"/>
      <c r="N27" s="70"/>
      <c r="O27" s="71"/>
      <c r="P27" s="72"/>
      <c r="Q27" s="72"/>
      <c r="R27" s="72"/>
      <c r="S27" s="73"/>
      <c r="T27" s="74"/>
    </row>
    <row r="28" spans="2:21" ht="15" customHeight="1" x14ac:dyDescent="0.2">
      <c r="B28" s="126" t="s">
        <v>0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73"/>
      <c r="T28" s="74"/>
    </row>
    <row r="29" spans="2:21" ht="21" customHeight="1" x14ac:dyDescent="0.2"/>
    <row r="30" spans="2:21" ht="24" customHeight="1" x14ac:dyDescent="0.4">
      <c r="B30" s="10"/>
      <c r="C30" s="117" t="s">
        <v>54</v>
      </c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</row>
    <row r="31" spans="2:21" ht="21" customHeight="1" x14ac:dyDescent="0.2">
      <c r="B31" s="119" t="s">
        <v>55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2"/>
    </row>
    <row r="32" spans="2:21" ht="21" customHeight="1" x14ac:dyDescent="0.2">
      <c r="B32" s="125" t="s">
        <v>71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86"/>
    </row>
    <row r="33" spans="2:21" ht="21" customHeight="1" x14ac:dyDescent="0.2">
      <c r="B33" s="121" t="s">
        <v>43</v>
      </c>
      <c r="C33" s="123" t="s">
        <v>44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</row>
    <row r="34" spans="2:21" ht="21" customHeight="1" x14ac:dyDescent="0.2">
      <c r="B34" s="122"/>
      <c r="C34" s="106" t="s">
        <v>2</v>
      </c>
      <c r="D34" s="107">
        <v>1999</v>
      </c>
      <c r="E34" s="107" t="s">
        <v>3</v>
      </c>
      <c r="F34" s="107">
        <v>2002</v>
      </c>
      <c r="G34" s="107">
        <v>2003</v>
      </c>
      <c r="H34" s="107">
        <v>2004</v>
      </c>
      <c r="I34" s="107">
        <v>2005</v>
      </c>
      <c r="J34" s="107">
        <v>2006</v>
      </c>
      <c r="K34" s="107">
        <v>2007</v>
      </c>
      <c r="L34" s="107">
        <v>2008</v>
      </c>
      <c r="M34" s="107">
        <v>2009</v>
      </c>
      <c r="N34" s="107">
        <v>2010</v>
      </c>
      <c r="O34" s="107">
        <v>2011</v>
      </c>
      <c r="P34" s="107">
        <v>2012</v>
      </c>
      <c r="Q34" s="107">
        <v>2013</v>
      </c>
      <c r="R34" s="107">
        <v>2014</v>
      </c>
      <c r="S34" s="107">
        <v>2015</v>
      </c>
      <c r="T34" s="107">
        <v>2016</v>
      </c>
      <c r="U34" s="107">
        <v>2017</v>
      </c>
    </row>
    <row r="35" spans="2:21" ht="21" customHeight="1" x14ac:dyDescent="0.2">
      <c r="B35" s="36" t="s">
        <v>45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21" customHeight="1" x14ac:dyDescent="0.2">
      <c r="B36" s="108" t="s">
        <v>89</v>
      </c>
      <c r="C36" s="57" t="s">
        <v>4</v>
      </c>
      <c r="D36" s="57" t="s">
        <v>4</v>
      </c>
      <c r="E36" s="40">
        <v>38.70995859664415</v>
      </c>
      <c r="F36" s="40">
        <v>31.329162215779032</v>
      </c>
      <c r="G36" s="40">
        <v>25.890994436717662</v>
      </c>
      <c r="H36" s="40">
        <v>29.943523544080975</v>
      </c>
      <c r="I36" s="40">
        <v>28.25142182637622</v>
      </c>
      <c r="J36" s="40">
        <v>32.681984939177447</v>
      </c>
      <c r="K36" s="40">
        <v>36.137199978030431</v>
      </c>
      <c r="L36" s="40">
        <v>29.707112970711297</v>
      </c>
      <c r="M36" s="40">
        <v>29.454646440101364</v>
      </c>
      <c r="N36" s="40">
        <v>30.788309235929088</v>
      </c>
      <c r="O36" s="40">
        <v>24.950372473265173</v>
      </c>
      <c r="P36" s="40">
        <v>28.886916290079622</v>
      </c>
      <c r="Q36" s="40">
        <v>35.270494241638687</v>
      </c>
      <c r="R36" s="40">
        <v>29.52367502572276</v>
      </c>
      <c r="S36" s="40">
        <v>33.200880531303632</v>
      </c>
      <c r="T36" s="40">
        <v>37.985738009182377</v>
      </c>
      <c r="U36" s="40">
        <v>38.2402808529312</v>
      </c>
    </row>
    <row r="37" spans="2:21" ht="21" customHeight="1" x14ac:dyDescent="0.2">
      <c r="B37" s="103" t="s">
        <v>46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52"/>
      <c r="Q37" s="52"/>
      <c r="R37" s="52"/>
      <c r="S37" s="52"/>
      <c r="T37" s="52"/>
      <c r="U37" s="52"/>
    </row>
    <row r="38" spans="2:21" ht="21" customHeight="1" x14ac:dyDescent="0.2">
      <c r="B38" s="100" t="s">
        <v>8</v>
      </c>
      <c r="C38" s="58" t="s">
        <v>4</v>
      </c>
      <c r="D38" s="58" t="s">
        <v>4</v>
      </c>
      <c r="E38" s="45">
        <v>8882</v>
      </c>
      <c r="F38" s="45">
        <v>8212</v>
      </c>
      <c r="G38" s="45">
        <v>5957</v>
      </c>
      <c r="H38" s="45">
        <v>8165</v>
      </c>
      <c r="I38" s="45">
        <v>10531</v>
      </c>
      <c r="J38" s="45">
        <v>8463</v>
      </c>
      <c r="K38" s="45">
        <v>13159</v>
      </c>
      <c r="L38" s="45">
        <v>9088</v>
      </c>
      <c r="M38" s="45">
        <v>8485</v>
      </c>
      <c r="N38" s="45">
        <v>10924</v>
      </c>
      <c r="O38" s="45">
        <v>11689</v>
      </c>
      <c r="P38" s="45">
        <v>10739</v>
      </c>
      <c r="Q38" s="45">
        <v>16599</v>
      </c>
      <c r="R38" s="45">
        <v>14634</v>
      </c>
      <c r="S38" s="45">
        <v>17797</v>
      </c>
      <c r="T38" s="45">
        <v>19443</v>
      </c>
      <c r="U38" s="45">
        <v>19171</v>
      </c>
    </row>
    <row r="39" spans="2:21" ht="15" customHeight="1" x14ac:dyDescent="0.2">
      <c r="B39" s="118" t="s">
        <v>29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</row>
    <row r="40" spans="2:21" ht="15" customHeight="1" x14ac:dyDescent="0.2">
      <c r="B40" s="129" t="s">
        <v>65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</row>
    <row r="41" spans="2:21" ht="15" customHeight="1" x14ac:dyDescent="0.2">
      <c r="B41" s="126" t="s">
        <v>0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68"/>
      <c r="T41" s="68"/>
    </row>
  </sheetData>
  <mergeCells count="16">
    <mergeCell ref="B3:T3"/>
    <mergeCell ref="B4:T4"/>
    <mergeCell ref="B5:B6"/>
    <mergeCell ref="C5:U5"/>
    <mergeCell ref="C2:U2"/>
    <mergeCell ref="B41:R41"/>
    <mergeCell ref="B40:T40"/>
    <mergeCell ref="B26:T26"/>
    <mergeCell ref="B31:T31"/>
    <mergeCell ref="B33:B34"/>
    <mergeCell ref="B39:T39"/>
    <mergeCell ref="B32:T32"/>
    <mergeCell ref="B27:G27"/>
    <mergeCell ref="B28:R28"/>
    <mergeCell ref="C33:U33"/>
    <mergeCell ref="C30:U30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43"/>
  <sheetViews>
    <sheetView zoomScale="60" zoomScaleNormal="60" workbookViewId="0">
      <selection activeCell="B1" sqref="B1"/>
    </sheetView>
  </sheetViews>
  <sheetFormatPr baseColWidth="10" defaultRowHeight="12.75" x14ac:dyDescent="0.2"/>
  <cols>
    <col min="1" max="1" width="2.7109375" style="2" customWidth="1"/>
    <col min="2" max="2" width="57.7109375" style="2" customWidth="1"/>
    <col min="3" max="15" width="11.28515625" style="2" customWidth="1"/>
    <col min="16" max="20" width="11.28515625" style="6" customWidth="1"/>
    <col min="21" max="21" width="10.42578125" style="2" customWidth="1"/>
    <col min="22" max="16384" width="11.42578125" style="2"/>
  </cols>
  <sheetData>
    <row r="1" spans="2:45" ht="50.1" customHeight="1" x14ac:dyDescent="0.2">
      <c r="B1" s="88" t="s">
        <v>99</v>
      </c>
    </row>
    <row r="2" spans="2:45" ht="24.75" customHeight="1" x14ac:dyDescent="0.4">
      <c r="B2" s="10"/>
      <c r="C2" s="117" t="s">
        <v>57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2:45" ht="21" customHeight="1" x14ac:dyDescent="0.2">
      <c r="B3" s="130" t="s">
        <v>56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10"/>
    </row>
    <row r="4" spans="2:45" ht="21" customHeight="1" x14ac:dyDescent="0.2">
      <c r="B4" s="130" t="s">
        <v>72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86"/>
    </row>
    <row r="5" spans="2:45" ht="21" customHeight="1" x14ac:dyDescent="0.2">
      <c r="B5" s="121" t="s">
        <v>43</v>
      </c>
      <c r="C5" s="123" t="s">
        <v>44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</row>
    <row r="6" spans="2:45" ht="21" customHeight="1" x14ac:dyDescent="0.2">
      <c r="B6" s="122"/>
      <c r="C6" s="95" t="s">
        <v>2</v>
      </c>
      <c r="D6" s="95">
        <v>1999</v>
      </c>
      <c r="E6" s="95" t="s">
        <v>3</v>
      </c>
      <c r="F6" s="95">
        <v>2002</v>
      </c>
      <c r="G6" s="95">
        <v>2003</v>
      </c>
      <c r="H6" s="95">
        <v>2004</v>
      </c>
      <c r="I6" s="95">
        <v>2005</v>
      </c>
      <c r="J6" s="95">
        <v>2006</v>
      </c>
      <c r="K6" s="95">
        <v>2007</v>
      </c>
      <c r="L6" s="95">
        <v>2008</v>
      </c>
      <c r="M6" s="95">
        <v>2009</v>
      </c>
      <c r="N6" s="95">
        <v>2010</v>
      </c>
      <c r="O6" s="95">
        <v>2011</v>
      </c>
      <c r="P6" s="95">
        <v>2012</v>
      </c>
      <c r="Q6" s="95">
        <v>2013</v>
      </c>
      <c r="R6" s="95">
        <v>2014</v>
      </c>
      <c r="S6" s="95">
        <v>2015</v>
      </c>
      <c r="T6" s="95">
        <v>2016</v>
      </c>
      <c r="U6" s="95">
        <v>2017</v>
      </c>
    </row>
    <row r="7" spans="2:45" ht="21" customHeight="1" x14ac:dyDescent="0.2">
      <c r="B7" s="36" t="s">
        <v>45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2:45" ht="21" customHeight="1" x14ac:dyDescent="0.2">
      <c r="B8" s="91" t="s">
        <v>90</v>
      </c>
      <c r="C8" s="47">
        <v>10.056661619045254</v>
      </c>
      <c r="D8" s="47">
        <v>8.0799851654147457</v>
      </c>
      <c r="E8" s="47">
        <v>17.284495657764911</v>
      </c>
      <c r="F8" s="47">
        <v>18.125638584432473</v>
      </c>
      <c r="G8" s="47">
        <v>19.436321497038541</v>
      </c>
      <c r="H8" s="47">
        <v>23.022260587954854</v>
      </c>
      <c r="I8" s="47">
        <v>26.553570337622812</v>
      </c>
      <c r="J8" s="47">
        <v>29.783298387362365</v>
      </c>
      <c r="K8" s="47">
        <v>33.83062212100122</v>
      </c>
      <c r="L8" s="47">
        <v>27.492477807528072</v>
      </c>
      <c r="M8" s="47">
        <v>25.996561217708674</v>
      </c>
      <c r="N8" s="47">
        <v>32.892551657356456</v>
      </c>
      <c r="O8" s="47">
        <v>38.375661130900063</v>
      </c>
      <c r="P8" s="47">
        <v>37.478276092157571</v>
      </c>
      <c r="Q8" s="47">
        <v>45.361960915935697</v>
      </c>
      <c r="R8" s="47">
        <v>43.38328218089908</v>
      </c>
      <c r="S8" s="47">
        <v>43.570634717082527</v>
      </c>
      <c r="T8" s="47">
        <v>47.271130583313628</v>
      </c>
      <c r="U8" s="47">
        <v>62.824909381650407</v>
      </c>
    </row>
    <row r="9" spans="2:45" ht="21" customHeight="1" x14ac:dyDescent="0.2">
      <c r="B9" s="91" t="s">
        <v>91</v>
      </c>
      <c r="C9" s="47">
        <v>25.908944453061345</v>
      </c>
      <c r="D9" s="47">
        <v>30.138405718373594</v>
      </c>
      <c r="E9" s="47">
        <v>42.324214503343747</v>
      </c>
      <c r="F9" s="47">
        <v>44.137214583925392</v>
      </c>
      <c r="G9" s="47">
        <v>55.817105087567086</v>
      </c>
      <c r="H9" s="47">
        <v>59.509257292038029</v>
      </c>
      <c r="I9" s="47">
        <v>63.432322839874104</v>
      </c>
      <c r="J9" s="47">
        <v>74.158607226140191</v>
      </c>
      <c r="K9" s="47">
        <v>78.193566288601474</v>
      </c>
      <c r="L9" s="47">
        <v>78.108041739746838</v>
      </c>
      <c r="M9" s="47">
        <v>79.911182446330557</v>
      </c>
      <c r="N9" s="47">
        <v>86.203412116052533</v>
      </c>
      <c r="O9" s="47">
        <v>85.396575794368857</v>
      </c>
      <c r="P9" s="47">
        <v>83.656010065660965</v>
      </c>
      <c r="Q9" s="47">
        <v>88.923409902951462</v>
      </c>
      <c r="R9" s="47">
        <v>86.896156066921307</v>
      </c>
      <c r="S9" s="47">
        <v>92.191013597893431</v>
      </c>
      <c r="T9" s="47">
        <v>92.929451351407735</v>
      </c>
      <c r="U9" s="47">
        <v>95.705560070254549</v>
      </c>
    </row>
    <row r="10" spans="2:45" s="5" customFormat="1" ht="21" customHeight="1" x14ac:dyDescent="0.2">
      <c r="B10" s="91" t="s">
        <v>92</v>
      </c>
      <c r="C10" s="47">
        <v>70.376969855489435</v>
      </c>
      <c r="D10" s="47">
        <v>81.697231211794318</v>
      </c>
      <c r="E10" s="47">
        <v>82.047538590246219</v>
      </c>
      <c r="F10" s="47">
        <v>85.354714300213132</v>
      </c>
      <c r="G10" s="47">
        <v>84.623306312800665</v>
      </c>
      <c r="H10" s="47">
        <v>88.147790129423768</v>
      </c>
      <c r="I10" s="47">
        <v>90.264721772015122</v>
      </c>
      <c r="J10" s="47">
        <v>93.380965916431947</v>
      </c>
      <c r="K10" s="47">
        <v>92.698823191358755</v>
      </c>
      <c r="L10" s="47">
        <v>92.385035665503111</v>
      </c>
      <c r="M10" s="47">
        <v>94.493725114661558</v>
      </c>
      <c r="N10" s="47">
        <v>95.566537745308693</v>
      </c>
      <c r="O10" s="47">
        <v>98.45986837641631</v>
      </c>
      <c r="P10" s="47">
        <v>97.140042685930055</v>
      </c>
      <c r="Q10" s="47">
        <v>97.971507548373381</v>
      </c>
      <c r="R10" s="47">
        <v>98.185964441601058</v>
      </c>
      <c r="S10" s="47">
        <v>99.204697037066978</v>
      </c>
      <c r="T10" s="47">
        <v>97.666414523449319</v>
      </c>
      <c r="U10" s="47">
        <v>99.237070973753688</v>
      </c>
    </row>
    <row r="11" spans="2:45" s="5" customFormat="1" ht="21" customHeight="1" x14ac:dyDescent="0.2">
      <c r="B11" s="36" t="s">
        <v>46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41"/>
      <c r="U11" s="41"/>
      <c r="AR11" s="2"/>
      <c r="AS11" s="2"/>
    </row>
    <row r="12" spans="2:45" s="5" customFormat="1" ht="21" customHeight="1" x14ac:dyDescent="0.2">
      <c r="B12" s="91" t="s">
        <v>15</v>
      </c>
      <c r="C12" s="44">
        <v>32409</v>
      </c>
      <c r="D12" s="44">
        <v>26580</v>
      </c>
      <c r="E12" s="44">
        <v>58335</v>
      </c>
      <c r="F12" s="44">
        <v>62445</v>
      </c>
      <c r="G12" s="44">
        <v>67928</v>
      </c>
      <c r="H12" s="44">
        <v>81610</v>
      </c>
      <c r="I12" s="44">
        <v>95621</v>
      </c>
      <c r="J12" s="44">
        <v>108522</v>
      </c>
      <c r="K12" s="44">
        <v>124926</v>
      </c>
      <c r="L12" s="44">
        <v>102884</v>
      </c>
      <c r="M12" s="44">
        <v>98580</v>
      </c>
      <c r="N12" s="44">
        <v>126362</v>
      </c>
      <c r="O12" s="44">
        <v>149322</v>
      </c>
      <c r="P12" s="44">
        <v>147721</v>
      </c>
      <c r="Q12" s="43">
        <v>181104</v>
      </c>
      <c r="R12" s="43">
        <v>175419</v>
      </c>
      <c r="S12" s="43">
        <v>178376</v>
      </c>
      <c r="T12" s="43">
        <v>195936</v>
      </c>
      <c r="U12" s="43">
        <v>263624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2:45" ht="21" customHeight="1" x14ac:dyDescent="0.2">
      <c r="B13" s="91" t="s">
        <v>16</v>
      </c>
      <c r="C13" s="44">
        <v>83495.200752213612</v>
      </c>
      <c r="D13" s="44">
        <v>99143.600835218967</v>
      </c>
      <c r="E13" s="44">
        <v>142843.80070664012</v>
      </c>
      <c r="F13" s="44">
        <v>152058.00070737305</v>
      </c>
      <c r="G13" s="44">
        <v>195075.2005705382</v>
      </c>
      <c r="H13" s="44">
        <v>210950.20052653516</v>
      </c>
      <c r="I13" s="44">
        <v>228423.60048575702</v>
      </c>
      <c r="J13" s="44">
        <v>270213.20032203157</v>
      </c>
      <c r="K13" s="44">
        <v>288744.60029825574</v>
      </c>
      <c r="L13" s="44">
        <v>292300.600280985</v>
      </c>
      <c r="M13" s="44">
        <v>303026.40028378332</v>
      </c>
      <c r="N13" s="44">
        <v>331164.20018975437</v>
      </c>
      <c r="O13" s="44">
        <v>332283.20021043689</v>
      </c>
      <c r="P13" s="44">
        <v>329731.00023390335</v>
      </c>
      <c r="Q13" s="44">
        <v>355019.60016474151</v>
      </c>
      <c r="R13" s="44">
        <v>351362.00017191429</v>
      </c>
      <c r="S13" s="44">
        <v>377425.40011909581</v>
      </c>
      <c r="T13" s="44">
        <v>385187.00008450396</v>
      </c>
      <c r="U13" s="44">
        <v>401596.80000000005</v>
      </c>
    </row>
    <row r="14" spans="2:45" ht="21" customHeight="1" x14ac:dyDescent="0.2">
      <c r="B14" s="109" t="s">
        <v>9</v>
      </c>
      <c r="C14" s="46">
        <v>43051</v>
      </c>
      <c r="D14" s="46">
        <v>49984</v>
      </c>
      <c r="E14" s="46">
        <v>50017</v>
      </c>
      <c r="F14" s="46">
        <v>58870</v>
      </c>
      <c r="G14" s="46">
        <v>57521</v>
      </c>
      <c r="H14" s="46">
        <v>65656</v>
      </c>
      <c r="I14" s="46">
        <v>66832</v>
      </c>
      <c r="J14" s="46">
        <v>72275</v>
      </c>
      <c r="K14" s="46">
        <v>70973</v>
      </c>
      <c r="L14" s="46">
        <v>73047</v>
      </c>
      <c r="M14" s="46">
        <v>74994</v>
      </c>
      <c r="N14" s="46">
        <v>80058</v>
      </c>
      <c r="O14" s="46">
        <v>87072</v>
      </c>
      <c r="P14" s="46">
        <v>88752</v>
      </c>
      <c r="Q14" s="46">
        <v>92152</v>
      </c>
      <c r="R14" s="46">
        <v>95153</v>
      </c>
      <c r="S14" s="46">
        <v>98169</v>
      </c>
      <c r="T14" s="46">
        <v>103292</v>
      </c>
      <c r="U14" s="46">
        <v>102238</v>
      </c>
      <c r="V14" s="8"/>
    </row>
    <row r="15" spans="2:45" ht="15" customHeight="1" x14ac:dyDescent="0.2">
      <c r="B15" s="118" t="s">
        <v>29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70"/>
    </row>
    <row r="16" spans="2:45" ht="15" customHeight="1" x14ac:dyDescent="0.2">
      <c r="B16" s="133" t="s">
        <v>27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2:21" ht="15" customHeight="1" x14ac:dyDescent="0.2">
      <c r="B17" s="133" t="s">
        <v>12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6"/>
    </row>
    <row r="18" spans="2:21" ht="21" customHeight="1" x14ac:dyDescent="0.2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6"/>
    </row>
    <row r="19" spans="2:21" ht="21" customHeight="1" x14ac:dyDescent="0.2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6"/>
    </row>
    <row r="20" spans="2:21" ht="24" customHeight="1" x14ac:dyDescent="0.4">
      <c r="B20" s="10"/>
      <c r="C20" s="117" t="s">
        <v>58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</row>
    <row r="21" spans="2:21" ht="21" customHeight="1" x14ac:dyDescent="0.2">
      <c r="B21" s="119" t="s">
        <v>59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0"/>
    </row>
    <row r="22" spans="2:21" ht="21" customHeight="1" x14ac:dyDescent="0.2">
      <c r="B22" s="130" t="s">
        <v>73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10"/>
    </row>
    <row r="23" spans="2:21" ht="21" customHeight="1" x14ac:dyDescent="0.2">
      <c r="B23" s="121" t="s">
        <v>43</v>
      </c>
      <c r="C23" s="131" t="s">
        <v>44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</row>
    <row r="24" spans="2:21" ht="21" customHeight="1" x14ac:dyDescent="0.2">
      <c r="B24" s="122"/>
      <c r="C24" s="114" t="s">
        <v>2</v>
      </c>
      <c r="D24" s="114">
        <v>1999</v>
      </c>
      <c r="E24" s="114" t="s">
        <v>3</v>
      </c>
      <c r="F24" s="114">
        <v>2002</v>
      </c>
      <c r="G24" s="114">
        <v>2003</v>
      </c>
      <c r="H24" s="114">
        <v>2004</v>
      </c>
      <c r="I24" s="114">
        <v>2005</v>
      </c>
      <c r="J24" s="114">
        <v>2006</v>
      </c>
      <c r="K24" s="114">
        <v>2007</v>
      </c>
      <c r="L24" s="114">
        <v>2008</v>
      </c>
      <c r="M24" s="114">
        <v>2009</v>
      </c>
      <c r="N24" s="114">
        <v>2010</v>
      </c>
      <c r="O24" s="114">
        <v>2011</v>
      </c>
      <c r="P24" s="115">
        <v>2012</v>
      </c>
      <c r="Q24" s="115">
        <v>2013</v>
      </c>
      <c r="R24" s="115">
        <v>2014</v>
      </c>
      <c r="S24" s="115">
        <v>2015</v>
      </c>
      <c r="T24" s="115">
        <v>2016</v>
      </c>
      <c r="U24" s="115">
        <v>2017</v>
      </c>
    </row>
    <row r="25" spans="2:21" ht="21" customHeight="1" x14ac:dyDescent="0.2">
      <c r="B25" s="36" t="s">
        <v>45</v>
      </c>
      <c r="C25" s="38" t="s">
        <v>23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2:21" ht="21" customHeight="1" x14ac:dyDescent="0.2">
      <c r="B26" s="91" t="s">
        <v>93</v>
      </c>
      <c r="C26" s="37">
        <v>88.927940887987972</v>
      </c>
      <c r="D26" s="37">
        <v>91.144454251250366</v>
      </c>
      <c r="E26" s="37">
        <v>85.311920736208393</v>
      </c>
      <c r="F26" s="37">
        <v>89.353496397036437</v>
      </c>
      <c r="G26" s="37">
        <v>90.665411266238067</v>
      </c>
      <c r="H26" s="37">
        <v>89.5816551205628</v>
      </c>
      <c r="I26" s="37">
        <v>88.427876823338735</v>
      </c>
      <c r="J26" s="37">
        <v>87.845939171554818</v>
      </c>
      <c r="K26" s="37">
        <v>88.06342489191907</v>
      </c>
      <c r="L26" s="37">
        <v>83.839226994485756</v>
      </c>
      <c r="M26" s="37">
        <v>82.091376442719607</v>
      </c>
      <c r="N26" s="37">
        <v>83.188893663754001</v>
      </c>
      <c r="O26" s="37">
        <v>83.539136531198409</v>
      </c>
      <c r="P26" s="37">
        <v>88.765938816833582</v>
      </c>
      <c r="Q26" s="37">
        <v>87.473952796087602</v>
      </c>
      <c r="R26" s="37">
        <v>81.254965896544249</v>
      </c>
      <c r="S26" s="37">
        <v>82.696349892881685</v>
      </c>
      <c r="T26" s="37">
        <v>85.306354009077154</v>
      </c>
      <c r="U26" s="37">
        <v>86.250776518092877</v>
      </c>
    </row>
    <row r="27" spans="2:21" ht="21" customHeight="1" x14ac:dyDescent="0.2">
      <c r="B27" s="91" t="s">
        <v>94</v>
      </c>
      <c r="C27" s="37" t="s">
        <v>4</v>
      </c>
      <c r="D27" s="37" t="s">
        <v>4</v>
      </c>
      <c r="E27" s="37" t="s">
        <v>4</v>
      </c>
      <c r="F27" s="37">
        <v>8.7776021806266407</v>
      </c>
      <c r="G27" s="37">
        <v>9.2654436320303653</v>
      </c>
      <c r="H27" s="37">
        <v>14.944149078996832</v>
      </c>
      <c r="I27" s="37">
        <v>22.43381955699622</v>
      </c>
      <c r="J27" s="37">
        <v>47.161425359828421</v>
      </c>
      <c r="K27" s="37">
        <v>61.715188798767031</v>
      </c>
      <c r="L27" s="37">
        <v>73.736530581271822</v>
      </c>
      <c r="M27" s="37">
        <v>68.823395998185575</v>
      </c>
      <c r="N27" s="37">
        <v>78.69097073007687</v>
      </c>
      <c r="O27" s="37">
        <v>90.078476604021077</v>
      </c>
      <c r="P27" s="37">
        <v>89.859355333004984</v>
      </c>
      <c r="Q27" s="37">
        <v>87.891771209866036</v>
      </c>
      <c r="R27" s="37">
        <v>89.878341983882123</v>
      </c>
      <c r="S27" s="37">
        <v>93.877076680544889</v>
      </c>
      <c r="T27" s="37">
        <v>95.337556732223902</v>
      </c>
      <c r="U27" s="37">
        <v>96.053346792980278</v>
      </c>
    </row>
    <row r="28" spans="2:21" ht="21" customHeight="1" x14ac:dyDescent="0.2">
      <c r="B28" s="91" t="s">
        <v>95</v>
      </c>
      <c r="C28" s="37">
        <v>7.7110442686196299</v>
      </c>
      <c r="D28" s="37">
        <v>8.5515347651269984</v>
      </c>
      <c r="E28" s="37">
        <v>18.044323419891406</v>
      </c>
      <c r="F28" s="37">
        <v>17.39861680996361</v>
      </c>
      <c r="G28" s="37">
        <v>17.848263281008634</v>
      </c>
      <c r="H28" s="37">
        <v>22.592771601954784</v>
      </c>
      <c r="I28" s="37">
        <v>28.161804430037819</v>
      </c>
      <c r="J28" s="37">
        <v>31.424584614589524</v>
      </c>
      <c r="K28" s="37">
        <v>40.001044891135408</v>
      </c>
      <c r="L28" s="37">
        <v>49.448575909343859</v>
      </c>
      <c r="M28" s="37">
        <v>46.03472607227458</v>
      </c>
      <c r="N28" s="37">
        <v>55.769230769230766</v>
      </c>
      <c r="O28" s="37">
        <v>60.952800958907204</v>
      </c>
      <c r="P28" s="37">
        <v>68.063262737372085</v>
      </c>
      <c r="Q28" s="37">
        <v>69.597065702742924</v>
      </c>
      <c r="R28" s="37">
        <v>72.742000392112345</v>
      </c>
      <c r="S28" s="37">
        <v>73.193136343425365</v>
      </c>
      <c r="T28" s="37">
        <v>73.154311649016648</v>
      </c>
      <c r="U28" s="37">
        <v>77.675104829942541</v>
      </c>
    </row>
    <row r="29" spans="2:21" ht="21" customHeight="1" x14ac:dyDescent="0.2">
      <c r="B29" s="91" t="s">
        <v>1</v>
      </c>
      <c r="C29" s="37">
        <v>26.131236513437521</v>
      </c>
      <c r="D29" s="37">
        <v>36.393056781406294</v>
      </c>
      <c r="E29" s="37">
        <v>45.184626236446249</v>
      </c>
      <c r="F29" s="37">
        <v>43.093474068811531</v>
      </c>
      <c r="G29" s="37">
        <v>47.946978947523284</v>
      </c>
      <c r="H29" s="37">
        <v>45.323827936201063</v>
      </c>
      <c r="I29" s="37">
        <v>52.994327390599679</v>
      </c>
      <c r="J29" s="37">
        <v>55.829608000206726</v>
      </c>
      <c r="K29" s="37">
        <v>58.508679126993457</v>
      </c>
      <c r="L29" s="37">
        <v>58.461071482774322</v>
      </c>
      <c r="M29" s="37">
        <v>52.968600372965071</v>
      </c>
      <c r="N29" s="37">
        <v>59.136704388101037</v>
      </c>
      <c r="O29" s="37">
        <v>68.845692833073258</v>
      </c>
      <c r="P29" s="37">
        <v>72.787172330761237</v>
      </c>
      <c r="Q29" s="37">
        <v>72.78439294067617</v>
      </c>
      <c r="R29" s="37">
        <v>74.660255285777666</v>
      </c>
      <c r="S29" s="37">
        <v>76.010550143498122</v>
      </c>
      <c r="T29" s="37">
        <v>75.662821482602112</v>
      </c>
      <c r="U29" s="37">
        <v>84.685121913340581</v>
      </c>
    </row>
    <row r="30" spans="2:21" ht="21" customHeight="1" x14ac:dyDescent="0.2">
      <c r="B30" s="91" t="s">
        <v>96</v>
      </c>
      <c r="C30" s="37" t="s">
        <v>4</v>
      </c>
      <c r="D30" s="66" t="s">
        <v>10</v>
      </c>
      <c r="E30" s="37" t="s">
        <v>4</v>
      </c>
      <c r="F30" s="37" t="s">
        <v>4</v>
      </c>
      <c r="G30" s="37">
        <v>6.8100569343710005</v>
      </c>
      <c r="H30" s="37">
        <v>8.4098598356694048</v>
      </c>
      <c r="I30" s="37">
        <v>9.1477579686655854</v>
      </c>
      <c r="J30" s="37">
        <v>10.865913847903046</v>
      </c>
      <c r="K30" s="37">
        <v>11.152906756527305</v>
      </c>
      <c r="L30" s="37">
        <v>10.031871300652602</v>
      </c>
      <c r="M30" s="37">
        <v>9.7185121717655356</v>
      </c>
      <c r="N30" s="37">
        <v>13.117748173614096</v>
      </c>
      <c r="O30" s="37">
        <v>23.631182576836963</v>
      </c>
      <c r="P30" s="37">
        <v>25.004104416351996</v>
      </c>
      <c r="Q30" s="37">
        <v>28.981501169466299</v>
      </c>
      <c r="R30" s="37">
        <v>27.562402616834003</v>
      </c>
      <c r="S30" s="37">
        <v>30.859169732002101</v>
      </c>
      <c r="T30" s="37">
        <v>42.884833585476549</v>
      </c>
      <c r="U30" s="37">
        <v>44.128552570274884</v>
      </c>
    </row>
    <row r="31" spans="2:21" ht="21" customHeight="1" x14ac:dyDescent="0.2">
      <c r="B31" s="36" t="s">
        <v>46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42"/>
      <c r="T31" s="59"/>
      <c r="U31" s="59"/>
    </row>
    <row r="32" spans="2:21" ht="21" customHeight="1" x14ac:dyDescent="0.2">
      <c r="B32" s="91" t="s">
        <v>17</v>
      </c>
      <c r="C32" s="60">
        <v>54399</v>
      </c>
      <c r="D32" s="60">
        <v>55764</v>
      </c>
      <c r="E32" s="60">
        <v>52007</v>
      </c>
      <c r="F32" s="60">
        <v>61628</v>
      </c>
      <c r="G32" s="60">
        <v>61628</v>
      </c>
      <c r="H32" s="60">
        <v>66724</v>
      </c>
      <c r="I32" s="60">
        <v>65472</v>
      </c>
      <c r="J32" s="60">
        <v>67991</v>
      </c>
      <c r="K32" s="60">
        <v>67424</v>
      </c>
      <c r="L32" s="60">
        <v>66290</v>
      </c>
      <c r="M32" s="60">
        <v>65151</v>
      </c>
      <c r="N32" s="60">
        <v>69689</v>
      </c>
      <c r="O32" s="60">
        <v>73877</v>
      </c>
      <c r="P32" s="60">
        <v>81101</v>
      </c>
      <c r="Q32" s="60">
        <v>82278</v>
      </c>
      <c r="R32" s="60">
        <v>78745</v>
      </c>
      <c r="S32" s="60">
        <v>81833</v>
      </c>
      <c r="T32" s="60">
        <v>90220</v>
      </c>
      <c r="U32" s="60">
        <v>88859</v>
      </c>
    </row>
    <row r="33" spans="2:21" ht="21" customHeight="1" x14ac:dyDescent="0.2">
      <c r="B33" s="91" t="s">
        <v>18</v>
      </c>
      <c r="C33" s="60" t="s">
        <v>4</v>
      </c>
      <c r="D33" s="60" t="s">
        <v>4</v>
      </c>
      <c r="E33" s="60" t="s">
        <v>4</v>
      </c>
      <c r="F33" s="60">
        <v>6054</v>
      </c>
      <c r="G33" s="60">
        <v>6298</v>
      </c>
      <c r="H33" s="60">
        <v>11131</v>
      </c>
      <c r="I33" s="60">
        <v>16610</v>
      </c>
      <c r="J33" s="60">
        <v>36502</v>
      </c>
      <c r="K33" s="60">
        <v>47251</v>
      </c>
      <c r="L33" s="60">
        <v>58302</v>
      </c>
      <c r="M33" s="60">
        <v>54621</v>
      </c>
      <c r="N33" s="60">
        <v>65921</v>
      </c>
      <c r="O33" s="60">
        <v>79660</v>
      </c>
      <c r="P33" s="60">
        <v>82100</v>
      </c>
      <c r="Q33" s="60">
        <v>82671</v>
      </c>
      <c r="R33" s="60">
        <v>87102</v>
      </c>
      <c r="S33" s="60">
        <v>92897</v>
      </c>
      <c r="T33" s="60">
        <v>100829</v>
      </c>
      <c r="U33" s="60">
        <v>98958</v>
      </c>
    </row>
    <row r="34" spans="2:21" ht="21" customHeight="1" x14ac:dyDescent="0.2">
      <c r="B34" s="91" t="s">
        <v>19</v>
      </c>
      <c r="C34" s="60">
        <v>4717</v>
      </c>
      <c r="D34" s="60">
        <v>5232</v>
      </c>
      <c r="E34" s="60">
        <v>11000</v>
      </c>
      <c r="F34" s="60">
        <v>12000</v>
      </c>
      <c r="G34" s="60">
        <v>12132</v>
      </c>
      <c r="H34" s="60">
        <v>16828</v>
      </c>
      <c r="I34" s="60">
        <v>20851</v>
      </c>
      <c r="J34" s="60">
        <v>24322</v>
      </c>
      <c r="K34" s="60">
        <v>30626</v>
      </c>
      <c r="L34" s="60">
        <v>39098</v>
      </c>
      <c r="M34" s="60">
        <v>36535</v>
      </c>
      <c r="N34" s="60">
        <v>46719</v>
      </c>
      <c r="O34" s="60">
        <v>53903</v>
      </c>
      <c r="P34" s="60">
        <v>62186</v>
      </c>
      <c r="Q34" s="60">
        <v>65463</v>
      </c>
      <c r="R34" s="60">
        <v>70495</v>
      </c>
      <c r="S34" s="60">
        <v>72429</v>
      </c>
      <c r="T34" s="60">
        <v>77368</v>
      </c>
      <c r="U34" s="60">
        <v>80024</v>
      </c>
    </row>
    <row r="35" spans="2:21" ht="21" customHeight="1" x14ac:dyDescent="0.2">
      <c r="B35" s="91" t="s">
        <v>1</v>
      </c>
      <c r="C35" s="60">
        <v>15985</v>
      </c>
      <c r="D35" s="60">
        <v>22266</v>
      </c>
      <c r="E35" s="60">
        <v>27545</v>
      </c>
      <c r="F35" s="60">
        <v>29722</v>
      </c>
      <c r="G35" s="60">
        <v>32591</v>
      </c>
      <c r="H35" s="60">
        <v>33759</v>
      </c>
      <c r="I35" s="60">
        <v>39237</v>
      </c>
      <c r="J35" s="60">
        <v>43211</v>
      </c>
      <c r="K35" s="60">
        <v>44796</v>
      </c>
      <c r="L35" s="60">
        <v>46224</v>
      </c>
      <c r="M35" s="60">
        <v>42038</v>
      </c>
      <c r="N35" s="60">
        <v>49540</v>
      </c>
      <c r="O35" s="60">
        <v>60883</v>
      </c>
      <c r="P35" s="60">
        <v>66502</v>
      </c>
      <c r="Q35" s="60">
        <v>68461</v>
      </c>
      <c r="R35" s="60">
        <v>72354</v>
      </c>
      <c r="S35" s="60">
        <v>75217</v>
      </c>
      <c r="T35" s="60">
        <v>80021</v>
      </c>
      <c r="U35" s="60">
        <v>87246</v>
      </c>
    </row>
    <row r="36" spans="2:21" ht="21" customHeight="1" x14ac:dyDescent="0.2">
      <c r="B36" s="109" t="s">
        <v>20</v>
      </c>
      <c r="C36" s="39" t="s">
        <v>4</v>
      </c>
      <c r="D36" s="67" t="s">
        <v>10</v>
      </c>
      <c r="E36" s="39" t="s">
        <v>4</v>
      </c>
      <c r="F36" s="39" t="s">
        <v>4</v>
      </c>
      <c r="G36" s="61">
        <v>4629</v>
      </c>
      <c r="H36" s="61">
        <v>6264</v>
      </c>
      <c r="I36" s="61">
        <v>6773</v>
      </c>
      <c r="J36" s="61">
        <v>8410</v>
      </c>
      <c r="K36" s="61">
        <v>8539</v>
      </c>
      <c r="L36" s="61">
        <v>7932</v>
      </c>
      <c r="M36" s="61">
        <v>7713</v>
      </c>
      <c r="N36" s="61">
        <v>10989</v>
      </c>
      <c r="O36" s="61">
        <v>20898</v>
      </c>
      <c r="P36" s="61">
        <v>22845</v>
      </c>
      <c r="Q36" s="61">
        <v>27260</v>
      </c>
      <c r="R36" s="61">
        <v>26711</v>
      </c>
      <c r="S36" s="61">
        <v>30537</v>
      </c>
      <c r="T36" s="61">
        <v>45355</v>
      </c>
      <c r="U36" s="61">
        <v>45463</v>
      </c>
    </row>
    <row r="37" spans="2:21" ht="15" customHeight="1" x14ac:dyDescent="0.2">
      <c r="B37" s="118" t="s">
        <v>29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33"/>
    </row>
    <row r="38" spans="2:21" ht="15" customHeight="1" x14ac:dyDescent="0.2">
      <c r="B38" s="126" t="s">
        <v>35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  <c r="Q38" s="127"/>
      <c r="R38" s="127"/>
      <c r="S38" s="68"/>
      <c r="T38" s="2"/>
    </row>
    <row r="39" spans="2:21" ht="15" customHeight="1" x14ac:dyDescent="0.2">
      <c r="B39" s="126" t="s">
        <v>36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7"/>
      <c r="Q39" s="127"/>
      <c r="R39" s="127"/>
      <c r="S39" s="68"/>
      <c r="T39" s="2"/>
    </row>
    <row r="40" spans="2:21" ht="15" customHeight="1" x14ac:dyDescent="0.2">
      <c r="B40" s="126" t="s">
        <v>40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7"/>
      <c r="Q40" s="127"/>
      <c r="R40" s="127"/>
      <c r="S40" s="68"/>
      <c r="T40" s="2"/>
    </row>
    <row r="41" spans="2:21" ht="15" customHeight="1" x14ac:dyDescent="0.2">
      <c r="B41" s="126" t="s">
        <v>37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7"/>
      <c r="Q41" s="127"/>
      <c r="R41" s="127"/>
      <c r="S41" s="68"/>
      <c r="T41" s="2"/>
    </row>
    <row r="42" spans="2:21" ht="15" customHeight="1" x14ac:dyDescent="0.2">
      <c r="B42" s="126" t="s">
        <v>41</v>
      </c>
      <c r="C42" s="126"/>
      <c r="D42" s="126"/>
      <c r="E42" s="126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2"/>
    </row>
    <row r="43" spans="2:21" ht="15" customHeight="1" x14ac:dyDescent="0.2">
      <c r="B43" s="126" t="s">
        <v>0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75"/>
      <c r="T43" s="1"/>
    </row>
  </sheetData>
  <mergeCells count="21">
    <mergeCell ref="B43:R43"/>
    <mergeCell ref="B37:S37"/>
    <mergeCell ref="B38:R38"/>
    <mergeCell ref="B39:R39"/>
    <mergeCell ref="B40:R40"/>
    <mergeCell ref="B41:R41"/>
    <mergeCell ref="B42:E42"/>
    <mergeCell ref="C2:U2"/>
    <mergeCell ref="B15:S15"/>
    <mergeCell ref="B16:T16"/>
    <mergeCell ref="B17:R17"/>
    <mergeCell ref="S17:T17"/>
    <mergeCell ref="C23:U23"/>
    <mergeCell ref="C20:U20"/>
    <mergeCell ref="B3:T3"/>
    <mergeCell ref="B4:T4"/>
    <mergeCell ref="B5:B6"/>
    <mergeCell ref="C5:U5"/>
    <mergeCell ref="B21:T21"/>
    <mergeCell ref="B22:T22"/>
    <mergeCell ref="B23:B24"/>
  </mergeCells>
  <pageMargins left="0.25" right="0.25" top="0.75" bottom="0.75" header="0.3" footer="0.3"/>
  <pageSetup paperSize="9" scale="50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'SERVICIOS-BIENES'!S26:S26</xm:f>
              <xm:sqref>S26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44"/>
  <sheetViews>
    <sheetView showGridLines="0" zoomScale="60" zoomScaleNormal="60" workbookViewId="0">
      <selection activeCell="B1" sqref="B1"/>
    </sheetView>
  </sheetViews>
  <sheetFormatPr baseColWidth="10" defaultRowHeight="12.75" x14ac:dyDescent="0.2"/>
  <cols>
    <col min="1" max="1" width="2.7109375" style="2" customWidth="1"/>
    <col min="2" max="2" width="57.7109375" style="2" customWidth="1"/>
    <col min="3" max="15" width="11.28515625" style="2" customWidth="1"/>
    <col min="16" max="20" width="11.28515625" style="6" customWidth="1"/>
    <col min="21" max="21" width="10.42578125" style="2" customWidth="1"/>
    <col min="22" max="16384" width="11.42578125" style="2"/>
  </cols>
  <sheetData>
    <row r="1" spans="2:45" ht="50.1" customHeight="1" x14ac:dyDescent="0.2">
      <c r="B1" s="88" t="s">
        <v>99</v>
      </c>
    </row>
    <row r="2" spans="2:45" ht="24.75" customHeight="1" x14ac:dyDescent="0.4">
      <c r="B2" s="10"/>
      <c r="C2" s="117" t="s">
        <v>60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45" ht="21" customHeight="1" x14ac:dyDescent="0.2">
      <c r="B3" s="130" t="s">
        <v>61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87"/>
      <c r="T3" s="87"/>
      <c r="U3" s="110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45" ht="21" customHeight="1" x14ac:dyDescent="0.2">
      <c r="B4" s="134" t="s">
        <v>74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10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45" ht="21" customHeight="1" x14ac:dyDescent="0.2">
      <c r="B5" s="121" t="s">
        <v>43</v>
      </c>
      <c r="C5" s="123" t="s">
        <v>44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45" ht="21" customHeight="1" x14ac:dyDescent="0.2">
      <c r="B6" s="122"/>
      <c r="C6" s="90" t="s">
        <v>2</v>
      </c>
      <c r="D6" s="90">
        <v>1999</v>
      </c>
      <c r="E6" s="90" t="s">
        <v>3</v>
      </c>
      <c r="F6" s="90">
        <v>2002</v>
      </c>
      <c r="G6" s="90">
        <v>2003</v>
      </c>
      <c r="H6" s="90">
        <v>2004</v>
      </c>
      <c r="I6" s="90">
        <v>2005</v>
      </c>
      <c r="J6" s="90">
        <v>2006</v>
      </c>
      <c r="K6" s="90">
        <v>2007</v>
      </c>
      <c r="L6" s="90">
        <v>2008</v>
      </c>
      <c r="M6" s="90">
        <v>2009</v>
      </c>
      <c r="N6" s="90">
        <v>2010</v>
      </c>
      <c r="O6" s="90">
        <v>2011</v>
      </c>
      <c r="P6" s="90">
        <v>2012</v>
      </c>
      <c r="Q6" s="90">
        <v>2013</v>
      </c>
      <c r="R6" s="90">
        <v>2014</v>
      </c>
      <c r="S6" s="90">
        <v>2015</v>
      </c>
      <c r="T6" s="90">
        <v>2016</v>
      </c>
      <c r="U6" s="90">
        <v>2017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45" ht="21" customHeight="1" x14ac:dyDescent="0.2">
      <c r="B7" s="36" t="s">
        <v>45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62"/>
      <c r="Q7" s="50"/>
      <c r="R7" s="63"/>
      <c r="S7" s="64"/>
      <c r="T7" s="63"/>
      <c r="U7" s="63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45" ht="21" customHeight="1" x14ac:dyDescent="0.2">
      <c r="B8" s="93" t="s">
        <v>97</v>
      </c>
      <c r="C8" s="47">
        <v>78.029127298461688</v>
      </c>
      <c r="D8" s="47">
        <v>75.56279188558085</v>
      </c>
      <c r="E8" s="47">
        <v>66.061554078722025</v>
      </c>
      <c r="F8" s="47">
        <v>74.581473701361048</v>
      </c>
      <c r="G8" s="47">
        <v>68.581194520736659</v>
      </c>
      <c r="H8" s="47">
        <v>54.100083629048662</v>
      </c>
      <c r="I8" s="47">
        <v>51.345635704553622</v>
      </c>
      <c r="J8" s="47">
        <v>67.689527204802616</v>
      </c>
      <c r="K8" s="47">
        <v>66.776258633421662</v>
      </c>
      <c r="L8" s="47">
        <v>62.421943796857143</v>
      </c>
      <c r="M8" s="47">
        <v>66.267617345578472</v>
      </c>
      <c r="N8" s="47">
        <v>65.397394968049042</v>
      </c>
      <c r="O8" s="47">
        <v>59.222273710225515</v>
      </c>
      <c r="P8" s="47">
        <v>53.189222181249441</v>
      </c>
      <c r="Q8" s="47">
        <v>50.839643057117925</v>
      </c>
      <c r="R8" s="47">
        <v>47.850303663051804</v>
      </c>
      <c r="S8" s="47">
        <v>50.575299622493986</v>
      </c>
      <c r="T8" s="47">
        <v>48.066331750665761</v>
      </c>
      <c r="U8" s="47">
        <v>43.587576489013991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45" ht="21" customHeight="1" x14ac:dyDescent="0.2">
      <c r="B9" s="93" t="s">
        <v>98</v>
      </c>
      <c r="C9" s="47">
        <v>33.195932607427089</v>
      </c>
      <c r="D9" s="47">
        <v>37.221796555750146</v>
      </c>
      <c r="E9" s="47">
        <v>24.217365623154166</v>
      </c>
      <c r="F9" s="47">
        <v>36.326395233135294</v>
      </c>
      <c r="G9" s="47">
        <v>28.227160408792308</v>
      </c>
      <c r="H9" s="47">
        <v>14.613611192731053</v>
      </c>
      <c r="I9" s="47">
        <v>13.946185716952586</v>
      </c>
      <c r="J9" s="47">
        <v>31.127727161272727</v>
      </c>
      <c r="K9" s="47">
        <v>28.936894574518917</v>
      </c>
      <c r="L9" s="47">
        <v>24.902237365802215</v>
      </c>
      <c r="M9" s="47">
        <v>27.651610144212114</v>
      </c>
      <c r="N9" s="47">
        <v>30.404191382875119</v>
      </c>
      <c r="O9" s="47">
        <v>22.948460508701473</v>
      </c>
      <c r="P9" s="47">
        <v>14.391363503426879</v>
      </c>
      <c r="Q9" s="47">
        <v>15.353689233702752</v>
      </c>
      <c r="R9" s="47">
        <v>10.916494520673638</v>
      </c>
      <c r="S9" s="47">
        <v>14.846615273722405</v>
      </c>
      <c r="T9" s="47">
        <v>15.427259775975541</v>
      </c>
      <c r="U9" s="47">
        <v>8.0921377769182836</v>
      </c>
      <c r="V9" s="29"/>
      <c r="W9" s="29"/>
      <c r="X9" s="29"/>
      <c r="Y9" s="29"/>
      <c r="Z9" s="29"/>
      <c r="AA9" s="29"/>
      <c r="AB9" s="29"/>
      <c r="AC9" s="29"/>
      <c r="AD9" s="29"/>
      <c r="AE9" s="29"/>
      <c r="AF9" s="1"/>
    </row>
    <row r="10" spans="2:45" s="5" customFormat="1" ht="21" customHeight="1" x14ac:dyDescent="0.2">
      <c r="B10" s="36" t="s">
        <v>46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50"/>
      <c r="R10" s="63"/>
      <c r="S10" s="64"/>
      <c r="T10" s="63"/>
      <c r="U10" s="6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45" s="5" customFormat="1" ht="21" customHeight="1" x14ac:dyDescent="0.2">
      <c r="B11" s="93" t="s">
        <v>21</v>
      </c>
      <c r="C11" s="65">
        <v>251388</v>
      </c>
      <c r="D11" s="65">
        <v>248523</v>
      </c>
      <c r="E11" s="65">
        <v>222566</v>
      </c>
      <c r="F11" s="65">
        <v>256341</v>
      </c>
      <c r="G11" s="65">
        <v>238965</v>
      </c>
      <c r="H11" s="65">
        <v>191484</v>
      </c>
      <c r="I11" s="65">
        <v>184280</v>
      </c>
      <c r="J11" s="65">
        <v>245692</v>
      </c>
      <c r="K11" s="65">
        <v>245961</v>
      </c>
      <c r="L11" s="65">
        <v>233214</v>
      </c>
      <c r="M11" s="65">
        <v>251033</v>
      </c>
      <c r="N11" s="65">
        <v>251143</v>
      </c>
      <c r="O11" s="65">
        <v>230043</v>
      </c>
      <c r="P11" s="65">
        <v>209148</v>
      </c>
      <c r="Q11" s="65">
        <v>201568</v>
      </c>
      <c r="R11" s="65">
        <v>192953</v>
      </c>
      <c r="S11" s="65">
        <v>206987</v>
      </c>
      <c r="T11" s="65">
        <v>198724</v>
      </c>
      <c r="U11" s="65">
        <v>182567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R11" s="2"/>
      <c r="AS11" s="2"/>
    </row>
    <row r="12" spans="2:45" s="5" customFormat="1" ht="21" customHeight="1" x14ac:dyDescent="0.2">
      <c r="B12" s="100" t="s">
        <v>22</v>
      </c>
      <c r="C12" s="53">
        <v>106948</v>
      </c>
      <c r="D12" s="53">
        <v>122421</v>
      </c>
      <c r="E12" s="53">
        <v>81590</v>
      </c>
      <c r="F12" s="53">
        <v>124856</v>
      </c>
      <c r="G12" s="53">
        <v>98355</v>
      </c>
      <c r="H12" s="53">
        <v>51724</v>
      </c>
      <c r="I12" s="53">
        <v>50053</v>
      </c>
      <c r="J12" s="53">
        <v>112984</v>
      </c>
      <c r="K12" s="53">
        <v>106585</v>
      </c>
      <c r="L12" s="53">
        <v>93037</v>
      </c>
      <c r="M12" s="53">
        <v>104749</v>
      </c>
      <c r="N12" s="53">
        <v>116760</v>
      </c>
      <c r="O12" s="53">
        <v>89141</v>
      </c>
      <c r="P12" s="53">
        <v>56589</v>
      </c>
      <c r="Q12" s="53">
        <v>60874</v>
      </c>
      <c r="R12" s="53">
        <v>44020</v>
      </c>
      <c r="S12" s="53">
        <v>60762</v>
      </c>
      <c r="T12" s="53">
        <v>63782</v>
      </c>
      <c r="U12" s="53">
        <v>33894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2:45" ht="15" customHeight="1" x14ac:dyDescent="0.2">
      <c r="B13" s="118" t="s">
        <v>29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2:45" ht="15" customHeight="1" x14ac:dyDescent="0.2">
      <c r="B14" s="126" t="s">
        <v>38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2:45" ht="15" customHeight="1" x14ac:dyDescent="0.2">
      <c r="B15" s="126" t="s">
        <v>39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45" ht="21" customHeight="1" x14ac:dyDescent="0.2"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21" ht="21" customHeight="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6"/>
    </row>
    <row r="18" spans="2:21" ht="18" customHeight="1" x14ac:dyDescent="0.2"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1" ht="18" customHeight="1" x14ac:dyDescent="0.2"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1" ht="21" customHeight="1" x14ac:dyDescent="0.2"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</row>
    <row r="21" spans="2:21" ht="21" customHeight="1" x14ac:dyDescent="0.2"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</row>
    <row r="22" spans="2:21" ht="21" customHeight="1" x14ac:dyDescent="0.2"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</row>
    <row r="23" spans="2:21" ht="21" customHeight="1" x14ac:dyDescent="0.2"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</row>
    <row r="24" spans="2:21" ht="21" customHeight="1" x14ac:dyDescent="0.2"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2:21" ht="21" customHeight="1" x14ac:dyDescent="0.2">
      <c r="B25" s="14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  <c r="R25" s="25"/>
      <c r="S25" s="25"/>
      <c r="T25" s="26"/>
    </row>
    <row r="26" spans="2:21" ht="21" customHeight="1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2:21" ht="21" customHeight="1" x14ac:dyDescent="0.2">
      <c r="B27" s="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18"/>
      <c r="R27" s="18"/>
      <c r="S27" s="19"/>
      <c r="T27" s="11"/>
    </row>
    <row r="28" spans="2:21" ht="20.100000000000001" customHeight="1" x14ac:dyDescent="0.2">
      <c r="B28" s="4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8"/>
      <c r="S28" s="19"/>
      <c r="T28" s="11"/>
    </row>
    <row r="29" spans="2:21" ht="20.100000000000001" customHeight="1" x14ac:dyDescent="0.2">
      <c r="B29" s="4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  <c r="R29" s="18"/>
      <c r="S29" s="19"/>
      <c r="T29" s="11"/>
    </row>
    <row r="30" spans="2:21" ht="33.950000000000003" customHeight="1" x14ac:dyDescent="0.2">
      <c r="B30" s="4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18"/>
      <c r="S30" s="19"/>
      <c r="T30" s="11"/>
      <c r="U30" s="30"/>
    </row>
    <row r="31" spans="2:21" ht="21" customHeight="1" x14ac:dyDescent="0.2">
      <c r="B31" s="4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8"/>
      <c r="R31" s="18"/>
      <c r="S31" s="19"/>
      <c r="T31" s="11"/>
      <c r="U31" s="15"/>
    </row>
    <row r="32" spans="2:21" ht="21" customHeight="1" x14ac:dyDescent="0.2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20"/>
    </row>
    <row r="33" spans="2:21" ht="18" customHeight="1" x14ac:dyDescent="0.2">
      <c r="B33" s="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12"/>
      <c r="R33" s="22"/>
      <c r="S33" s="3"/>
      <c r="T33" s="28"/>
      <c r="U33" s="7"/>
    </row>
    <row r="34" spans="2:21" ht="18" customHeight="1" x14ac:dyDescent="0.2">
      <c r="B34" s="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12"/>
      <c r="R34" s="22"/>
      <c r="S34" s="3"/>
      <c r="T34" s="28"/>
      <c r="U34" s="7"/>
    </row>
    <row r="35" spans="2:21" ht="21" customHeight="1" x14ac:dyDescent="0.2">
      <c r="B35" s="4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12"/>
      <c r="R35" s="22"/>
      <c r="S35" s="3"/>
      <c r="T35" s="28"/>
      <c r="U35" s="7"/>
    </row>
    <row r="36" spans="2:21" ht="21" customHeight="1" x14ac:dyDescent="0.2">
      <c r="B36" s="4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12"/>
      <c r="R36" s="22"/>
      <c r="S36" s="3"/>
      <c r="T36" s="28"/>
      <c r="U36" s="31"/>
    </row>
    <row r="37" spans="2:21" ht="21" customHeight="1" x14ac:dyDescent="0.2">
      <c r="B37" s="4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2"/>
      <c r="Q37" s="12"/>
      <c r="R37" s="22"/>
      <c r="S37" s="3"/>
      <c r="T37" s="28"/>
    </row>
    <row r="38" spans="2:21" ht="21" customHeight="1" x14ac:dyDescent="0.2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32"/>
    </row>
    <row r="39" spans="2:21" ht="21" customHeight="1" x14ac:dyDescent="0.2"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7"/>
      <c r="Q39" s="137"/>
      <c r="R39" s="137"/>
      <c r="S39" s="5"/>
      <c r="T39" s="5"/>
    </row>
    <row r="40" spans="2:21" ht="21" customHeight="1" x14ac:dyDescent="0.2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7"/>
      <c r="Q40" s="137"/>
      <c r="R40" s="137"/>
      <c r="S40" s="5"/>
      <c r="T40" s="5"/>
    </row>
    <row r="41" spans="2:21" ht="21" customHeight="1" x14ac:dyDescent="0.2"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7"/>
      <c r="Q41" s="137"/>
      <c r="R41" s="137"/>
      <c r="S41" s="5"/>
      <c r="T41" s="5"/>
    </row>
    <row r="42" spans="2:21" x14ac:dyDescent="0.2"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7"/>
      <c r="Q42" s="137"/>
      <c r="R42" s="137"/>
      <c r="S42" s="5"/>
      <c r="T42" s="5"/>
    </row>
    <row r="43" spans="2:21" x14ac:dyDescent="0.2">
      <c r="B43" s="136"/>
      <c r="C43" s="136"/>
      <c r="D43" s="136"/>
      <c r="E43" s="136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2:21" x14ac:dyDescent="0.2"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5"/>
      <c r="T44" s="5"/>
    </row>
  </sheetData>
  <mergeCells count="23">
    <mergeCell ref="B14:T14"/>
    <mergeCell ref="B15:T15"/>
    <mergeCell ref="B13:T13"/>
    <mergeCell ref="B39:R39"/>
    <mergeCell ref="B40:R40"/>
    <mergeCell ref="B16:T16"/>
    <mergeCell ref="B20:B21"/>
    <mergeCell ref="C20:T21"/>
    <mergeCell ref="B41:R41"/>
    <mergeCell ref="B42:R42"/>
    <mergeCell ref="B43:E43"/>
    <mergeCell ref="B44:R44"/>
    <mergeCell ref="B22:T22"/>
    <mergeCell ref="B23:T23"/>
    <mergeCell ref="B24:B25"/>
    <mergeCell ref="C24:T24"/>
    <mergeCell ref="B32:T32"/>
    <mergeCell ref="B38:S38"/>
    <mergeCell ref="B4:T4"/>
    <mergeCell ref="B5:B6"/>
    <mergeCell ref="B3:R3"/>
    <mergeCell ref="C5:U5"/>
    <mergeCell ref="C2:U2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POBREZA!S27:S27</xm:f>
              <xm:sqref>S27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EDUC-SALUD-CI</vt:lpstr>
      <vt:lpstr>EMPLEO-SEGURIDAD</vt:lpstr>
      <vt:lpstr>SERVICIOS-BIENES</vt:lpstr>
      <vt:lpstr>POBREZA</vt:lpstr>
      <vt:lpstr>'EDUC-SALUD-CI'!Área_de_impresión</vt:lpstr>
      <vt:lpstr>'EMPLEO-SEGURIDAD'!Área_de_impresión</vt:lpstr>
      <vt:lpstr>POBREZA!Área_de_impresión</vt:lpstr>
      <vt:lpstr>'SERVICIOS-BIENES'!Área_de_impresión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Formoso</dc:creator>
  <cp:lastModifiedBy>lescobar</cp:lastModifiedBy>
  <cp:lastPrinted>2018-06-26T18:51:12Z</cp:lastPrinted>
  <dcterms:created xsi:type="dcterms:W3CDTF">2017-06-21T16:19:20Z</dcterms:created>
  <dcterms:modified xsi:type="dcterms:W3CDTF">2018-06-26T18:51:14Z</dcterms:modified>
</cp:coreProperties>
</file>